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08協会登録\年度初め\"/>
    </mc:Choice>
  </mc:AlternateContent>
  <xr:revisionPtr revIDLastSave="0" documentId="13_ncr:1_{D050BD86-E724-485F-91B0-722490ACD99C}" xr6:coauthVersionLast="47" xr6:coauthVersionMax="47" xr10:uidLastSave="{00000000-0000-0000-0000-000000000000}"/>
  <bookViews>
    <workbookView xWindow="-120" yWindow="-120" windowWidth="20730" windowHeight="11040" xr2:uid="{00000000-000D-0000-FFFF-FFFF00000000}"/>
  </bookViews>
  <sheets>
    <sheet name="記入例（中学生）" sheetId="1" r:id="rId1"/>
    <sheet name="記入例（指導者）" sheetId="10" r:id="rId2"/>
    <sheet name="団体登録番号" sheetId="2" r:id="rId3"/>
    <sheet name="①基本情報" sheetId="8" r:id="rId4"/>
    <sheet name="②中学生（新規）" sheetId="6" r:id="rId5"/>
    <sheet name="③中学生（継続）" sheetId="7" r:id="rId6"/>
    <sheet name="④指導者（新規）" sheetId="13" r:id="rId7"/>
    <sheet name="⑤指導者（継続）" sheetId="14" r:id="rId8"/>
    <sheet name="⑥指導者（小連・高体連・社会人登録指導者）" sheetId="15" r:id="rId9"/>
    <sheet name="⑦退部・名前の変更" sheetId="5" r:id="rId10"/>
    <sheet name="⑧人数・金額確認表" sheetId="4" r:id="rId11"/>
  </sheets>
  <definedNames>
    <definedName name="_xlnm._FilterDatabase" localSheetId="4" hidden="1">'②中学生（新規）'!$A$1:$T$3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4" l="1"/>
  <c r="D10" i="4"/>
  <c r="C11" i="4"/>
  <c r="E11" i="4" s="1"/>
  <c r="C10" i="4"/>
  <c r="E10" i="4" s="1"/>
  <c r="E12" i="4" l="1"/>
  <c r="H5" i="4"/>
  <c r="H6" i="4" s="1"/>
  <c r="H4" i="4"/>
  <c r="D5" i="4"/>
  <c r="D4" i="4"/>
  <c r="D6" i="4" s="1"/>
  <c r="H12" i="4" l="1"/>
</calcChain>
</file>

<file path=xl/sharedStrings.xml><?xml version="1.0" encoding="utf-8"?>
<sst xmlns="http://schemas.openxmlformats.org/spreadsheetml/2006/main" count="415" uniqueCount="178">
  <si>
    <t>団体所属番号</t>
  </si>
  <si>
    <t>団体名</t>
  </si>
  <si>
    <t>会員番号</t>
  </si>
  <si>
    <t>氏名[姓]</t>
  </si>
  <si>
    <t>氏名[名]</t>
  </si>
  <si>
    <t>氏名フリガナ[姓]</t>
  </si>
  <si>
    <t>氏名フリガナ[名]</t>
  </si>
  <si>
    <t>性別</t>
  </si>
  <si>
    <t>性別名</t>
  </si>
  <si>
    <t>生年月日</t>
  </si>
  <si>
    <t>郵便番号</t>
  </si>
  <si>
    <t>都道府県コード</t>
  </si>
  <si>
    <t>都道府県名</t>
  </si>
  <si>
    <t>市区町村</t>
  </si>
  <si>
    <t>町域</t>
  </si>
  <si>
    <t>番地等</t>
  </si>
  <si>
    <t>建物等</t>
  </si>
  <si>
    <t>電話番号</t>
  </si>
  <si>
    <t>FAX番号</t>
  </si>
  <si>
    <t>メールアドレス</t>
  </si>
  <si>
    <t>女性</t>
  </si>
  <si>
    <t>団体番号</t>
  </si>
  <si>
    <t>アドヴァンス</t>
  </si>
  <si>
    <t>winnerbad</t>
  </si>
  <si>
    <t>フレームクラブ</t>
  </si>
  <si>
    <t>ホットケーキ</t>
  </si>
  <si>
    <t>レッドバード佐土原</t>
  </si>
  <si>
    <t>綾中</t>
  </si>
  <si>
    <t>岡富中</t>
  </si>
  <si>
    <t>宮崎バド・キッズ</t>
  </si>
  <si>
    <t>宮崎西中</t>
  </si>
  <si>
    <t>宮崎中</t>
  </si>
  <si>
    <t>串間ジュニア</t>
  </si>
  <si>
    <t>高岡中</t>
  </si>
  <si>
    <t>高崎中</t>
  </si>
  <si>
    <t>高城スマッシュ</t>
  </si>
  <si>
    <t>高鍋ジュニア</t>
  </si>
  <si>
    <t>国富スマッシュ</t>
  </si>
  <si>
    <t>妻中</t>
  </si>
  <si>
    <t>財光寺中</t>
  </si>
  <si>
    <t>三股中</t>
  </si>
  <si>
    <t>市木中</t>
  </si>
  <si>
    <t>紙屋中</t>
  </si>
  <si>
    <t>住吉中</t>
  </si>
  <si>
    <t>小松台ホワイトジュニア</t>
  </si>
  <si>
    <t>上新田中</t>
  </si>
  <si>
    <t>清武中</t>
  </si>
  <si>
    <t>生目台中</t>
  </si>
  <si>
    <t>生目中</t>
  </si>
  <si>
    <t>生目南中</t>
  </si>
  <si>
    <t>青島中</t>
  </si>
  <si>
    <t>赤江東中</t>
  </si>
  <si>
    <t>大宮中</t>
  </si>
  <si>
    <t>大塚中</t>
  </si>
  <si>
    <t>大淀中</t>
  </si>
  <si>
    <t>宮崎第一中</t>
  </si>
  <si>
    <t>田野中</t>
  </si>
  <si>
    <t>都農中</t>
  </si>
  <si>
    <t>東海中</t>
  </si>
  <si>
    <t>東郷学園中</t>
  </si>
  <si>
    <t>南郷中</t>
  </si>
  <si>
    <t>南中</t>
  </si>
  <si>
    <t>日向学中</t>
  </si>
  <si>
    <t>日向中</t>
  </si>
  <si>
    <t>富島中</t>
  </si>
  <si>
    <t>穂北中</t>
  </si>
  <si>
    <t>北川中</t>
  </si>
  <si>
    <t>木花クラブ</t>
  </si>
  <si>
    <t>門川中</t>
  </si>
  <si>
    <t>檍中</t>
  </si>
  <si>
    <t>北郷中</t>
  </si>
  <si>
    <t>飯野バドミントン</t>
  </si>
  <si>
    <t>宮崎学園中</t>
  </si>
  <si>
    <t>鵬翔中</t>
  </si>
  <si>
    <t>都城スマッシュ</t>
  </si>
  <si>
    <t>日南学園中</t>
  </si>
  <si>
    <t>佐土原クラブ</t>
  </si>
  <si>
    <t>東大宮</t>
  </si>
  <si>
    <t>中郷JBC</t>
  </si>
  <si>
    <t>串間中</t>
  </si>
  <si>
    <t>南浦中</t>
  </si>
  <si>
    <t>高千穂中</t>
  </si>
  <si>
    <t>アミーゴ</t>
  </si>
  <si>
    <t>木脇中</t>
  </si>
  <si>
    <t>富田中</t>
  </si>
  <si>
    <t>夏尾中</t>
  </si>
  <si>
    <t>美郷南学園</t>
  </si>
  <si>
    <t>五十市中</t>
  </si>
  <si>
    <t>FCBC</t>
  </si>
  <si>
    <t>ハイクリア</t>
  </si>
  <si>
    <t>吾田中</t>
  </si>
  <si>
    <t>KUREYON</t>
  </si>
  <si>
    <t>三財中</t>
  </si>
  <si>
    <t>日南市スポーツクラブ</t>
  </si>
  <si>
    <t>有水中</t>
  </si>
  <si>
    <t>GSKクラブ</t>
  </si>
  <si>
    <t>藤田研究所</t>
  </si>
  <si>
    <t>三股中学校</t>
    <rPh sb="0" eb="5">
      <t>ミマタチュウガッコウ</t>
    </rPh>
    <phoneticPr fontId="1"/>
  </si>
  <si>
    <t>男性</t>
  </si>
  <si>
    <t>三股</t>
    <rPh sb="0" eb="2">
      <t>ミマタ</t>
    </rPh>
    <phoneticPr fontId="1"/>
  </si>
  <si>
    <t>花子</t>
    <rPh sb="0" eb="2">
      <t>ハナコ</t>
    </rPh>
    <phoneticPr fontId="1"/>
  </si>
  <si>
    <t>ミマタ</t>
    <phoneticPr fontId="1"/>
  </si>
  <si>
    <t>ハナコ</t>
    <phoneticPr fontId="1"/>
  </si>
  <si>
    <t>別シートを確
認してくださ
い。</t>
    <rPh sb="0" eb="1">
      <t>ベツ</t>
    </rPh>
    <rPh sb="5" eb="6">
      <t>カク</t>
    </rPh>
    <rPh sb="7" eb="8">
      <t>ニン</t>
    </rPh>
    <phoneticPr fontId="1"/>
  </si>
  <si>
    <t>空白</t>
    <rPh sb="0" eb="2">
      <t>クウハク</t>
    </rPh>
    <phoneticPr fontId="1"/>
  </si>
  <si>
    <t>男性：１
女性：２</t>
    <rPh sb="0" eb="2">
      <t>ダンセイ</t>
    </rPh>
    <rPh sb="5" eb="7">
      <t>ジョセイ</t>
    </rPh>
    <phoneticPr fontId="1"/>
  </si>
  <si>
    <t>半角入力</t>
    <rPh sb="0" eb="2">
      <t>ハンカク</t>
    </rPh>
    <rPh sb="2" eb="4">
      <t>ニュウリョク</t>
    </rPh>
    <phoneticPr fontId="1"/>
  </si>
  <si>
    <t>入力必要なし</t>
    <rPh sb="0" eb="2">
      <t>ニュウリョク</t>
    </rPh>
    <rPh sb="2" eb="4">
      <t>ヒツヨウ</t>
    </rPh>
    <phoneticPr fontId="1"/>
  </si>
  <si>
    <t>指導者＠２０００円</t>
    <rPh sb="0" eb="3">
      <t>シドウシャ</t>
    </rPh>
    <rPh sb="8" eb="9">
      <t>エン</t>
    </rPh>
    <phoneticPr fontId="1"/>
  </si>
  <si>
    <t>内訳</t>
    <rPh sb="0" eb="2">
      <t>ウチワケ</t>
    </rPh>
    <phoneticPr fontId="1"/>
  </si>
  <si>
    <t>中学生＠１０００円</t>
    <rPh sb="0" eb="3">
      <t>チュウガクセイ</t>
    </rPh>
    <rPh sb="8" eb="9">
      <t>エン</t>
    </rPh>
    <phoneticPr fontId="1"/>
  </si>
  <si>
    <t>人数</t>
    <rPh sb="0" eb="2">
      <t>ニンズウ</t>
    </rPh>
    <phoneticPr fontId="1"/>
  </si>
  <si>
    <t>金額</t>
    <rPh sb="0" eb="2">
      <t>キンガク</t>
    </rPh>
    <phoneticPr fontId="1"/>
  </si>
  <si>
    <t>新規</t>
    <rPh sb="0" eb="2">
      <t>シンキ</t>
    </rPh>
    <phoneticPr fontId="1"/>
  </si>
  <si>
    <t>継続</t>
    <rPh sb="0" eb="2">
      <t>ケイゾク</t>
    </rPh>
    <phoneticPr fontId="1"/>
  </si>
  <si>
    <t>※　新規登録者と継続登録者は別に数を入力してください。</t>
    <rPh sb="2" eb="4">
      <t>シンキ</t>
    </rPh>
    <rPh sb="4" eb="6">
      <t>トウロク</t>
    </rPh>
    <rPh sb="6" eb="7">
      <t>シャ</t>
    </rPh>
    <rPh sb="8" eb="10">
      <t>ケイゾク</t>
    </rPh>
    <rPh sb="10" eb="13">
      <t>トウロクシャ</t>
    </rPh>
    <rPh sb="14" eb="15">
      <t>ベツ</t>
    </rPh>
    <rPh sb="16" eb="17">
      <t>カズ</t>
    </rPh>
    <rPh sb="18" eb="20">
      <t>ニュウリョク</t>
    </rPh>
    <phoneticPr fontId="1"/>
  </si>
  <si>
    <t>入金額</t>
    <rPh sb="0" eb="3">
      <t>ニュウキンガク</t>
    </rPh>
    <phoneticPr fontId="1"/>
  </si>
  <si>
    <t>新規</t>
    <rPh sb="0" eb="2">
      <t>シンキ</t>
    </rPh>
    <phoneticPr fontId="1"/>
  </si>
  <si>
    <t>継続</t>
    <rPh sb="0" eb="2">
      <t>ケイゾク</t>
    </rPh>
    <phoneticPr fontId="1"/>
  </si>
  <si>
    <t>記入して
下さい</t>
    <rPh sb="0" eb="2">
      <t>キニュウ</t>
    </rPh>
    <rPh sb="5" eb="6">
      <t>クダ</t>
    </rPh>
    <phoneticPr fontId="1"/>
  </si>
  <si>
    <t>漢字・フリガナは正確に入力して下さい。日本バドミントン協会で扱えない外字がたまにあります。</t>
    <rPh sb="0" eb="2">
      <t>カンジ</t>
    </rPh>
    <rPh sb="8" eb="10">
      <t>セイカク</t>
    </rPh>
    <rPh sb="11" eb="13">
      <t>ニュウリョク</t>
    </rPh>
    <rPh sb="15" eb="16">
      <t>クダ</t>
    </rPh>
    <rPh sb="19" eb="21">
      <t>ニホン</t>
    </rPh>
    <rPh sb="27" eb="29">
      <t>キョウカイ</t>
    </rPh>
    <rPh sb="30" eb="31">
      <t>アツカ</t>
    </rPh>
    <rPh sb="34" eb="36">
      <t>ガイジ</t>
    </rPh>
    <phoneticPr fontId="1"/>
  </si>
  <si>
    <t>名前等で変更が必要な生徒</t>
    <rPh sb="0" eb="3">
      <t>ナマエトウ</t>
    </rPh>
    <rPh sb="4" eb="6">
      <t>ヘンコウ</t>
    </rPh>
    <rPh sb="7" eb="9">
      <t>ヒツヨウ</t>
    </rPh>
    <rPh sb="10" eb="12">
      <t>セイト</t>
    </rPh>
    <phoneticPr fontId="1"/>
  </si>
  <si>
    <t>所属名</t>
    <rPh sb="0" eb="3">
      <t>ショゾクメイ</t>
    </rPh>
    <phoneticPr fontId="1"/>
  </si>
  <si>
    <t>代表者氏名</t>
    <rPh sb="0" eb="3">
      <t>ダイヒョウシャ</t>
    </rPh>
    <rPh sb="3" eb="5">
      <t>シメイ</t>
    </rPh>
    <phoneticPr fontId="1"/>
  </si>
  <si>
    <t>代表者電話番号（携帯）</t>
    <rPh sb="0" eb="3">
      <t>ダイヒョウシャ</t>
    </rPh>
    <rPh sb="3" eb="5">
      <t>デンワ</t>
    </rPh>
    <rPh sb="5" eb="7">
      <t>バンゴウ</t>
    </rPh>
    <rPh sb="8" eb="10">
      <t>ケイタイ</t>
    </rPh>
    <phoneticPr fontId="1"/>
  </si>
  <si>
    <t>略称</t>
    <rPh sb="0" eb="2">
      <t>リャクショウ</t>
    </rPh>
    <phoneticPr fontId="1"/>
  </si>
  <si>
    <t>※　〇〇中学校、クラブは正式名称</t>
    <rPh sb="4" eb="5">
      <t>チュウ</t>
    </rPh>
    <rPh sb="5" eb="7">
      <t>ガッコウ</t>
    </rPh>
    <rPh sb="12" eb="16">
      <t>セイシキメイショウ</t>
    </rPh>
    <phoneticPr fontId="1"/>
  </si>
  <si>
    <t>※　〇〇中、〇〇ジ、〇〇ス</t>
    <rPh sb="4" eb="5">
      <t>チュウ</t>
    </rPh>
    <phoneticPr fontId="1"/>
  </si>
  <si>
    <t>※　携帯電話番号でお願いします。</t>
    <rPh sb="2" eb="6">
      <t>ケイタイデンワ</t>
    </rPh>
    <rPh sb="6" eb="8">
      <t>バンゴウ</t>
    </rPh>
    <rPh sb="10" eb="11">
      <t>ネガ</t>
    </rPh>
    <phoneticPr fontId="1"/>
  </si>
  <si>
    <t>宮崎県中体連指導者</t>
    <phoneticPr fontId="1"/>
  </si>
  <si>
    <t>19269と入力</t>
    <rPh sb="6" eb="8">
      <t>ニュウリョク</t>
    </rPh>
    <phoneticPr fontId="1"/>
  </si>
  <si>
    <t>宮崎県中体連指導者と入力</t>
    <rPh sb="0" eb="3">
      <t>ミヤザキケン</t>
    </rPh>
    <rPh sb="3" eb="6">
      <t>チュウタイレン</t>
    </rPh>
    <rPh sb="6" eb="9">
      <t>シドウシャ</t>
    </rPh>
    <rPh sb="10" eb="12">
      <t>ニュウリョク</t>
    </rPh>
    <phoneticPr fontId="1"/>
  </si>
  <si>
    <t>合計人数</t>
    <rPh sb="0" eb="2">
      <t>ゴウケイ</t>
    </rPh>
    <rPh sb="2" eb="4">
      <t>ニンズウ</t>
    </rPh>
    <phoneticPr fontId="1"/>
  </si>
  <si>
    <t>中学生</t>
    <rPh sb="0" eb="3">
      <t>チュウガクセイ</t>
    </rPh>
    <phoneticPr fontId="1"/>
  </si>
  <si>
    <t>指導者</t>
    <rPh sb="0" eb="3">
      <t>シドウシャ</t>
    </rPh>
    <phoneticPr fontId="1"/>
  </si>
  <si>
    <t>新規</t>
    <rPh sb="0" eb="2">
      <t>シンキ</t>
    </rPh>
    <phoneticPr fontId="1"/>
  </si>
  <si>
    <t>継続</t>
    <rPh sb="0" eb="2">
      <t>ケイゾク</t>
    </rPh>
    <phoneticPr fontId="1"/>
  </si>
  <si>
    <t>計</t>
    <rPh sb="0" eb="1">
      <t>ケイ</t>
    </rPh>
    <phoneticPr fontId="1"/>
  </si>
  <si>
    <t>高体連で登録した（登録する予定）の指導者</t>
    <rPh sb="0" eb="3">
      <t>コウタイレン</t>
    </rPh>
    <rPh sb="4" eb="6">
      <t>トウロク</t>
    </rPh>
    <rPh sb="9" eb="11">
      <t>トウロク</t>
    </rPh>
    <rPh sb="13" eb="15">
      <t>ヨテイ</t>
    </rPh>
    <rPh sb="17" eb="20">
      <t>シドウシャ</t>
    </rPh>
    <phoneticPr fontId="1"/>
  </si>
  <si>
    <t>小連で登録した（登録する予定）の指導者</t>
    <rPh sb="0" eb="1">
      <t>ショウ</t>
    </rPh>
    <rPh sb="1" eb="2">
      <t>レン</t>
    </rPh>
    <rPh sb="3" eb="5">
      <t>トウロク</t>
    </rPh>
    <rPh sb="8" eb="10">
      <t>トウロク</t>
    </rPh>
    <rPh sb="12" eb="14">
      <t>ヨテイ</t>
    </rPh>
    <rPh sb="16" eb="19">
      <t>シドウシャ</t>
    </rPh>
    <phoneticPr fontId="1"/>
  </si>
  <si>
    <t>退部した生徒（会員番号と名前）</t>
    <rPh sb="0" eb="2">
      <t>タイブ</t>
    </rPh>
    <rPh sb="4" eb="6">
      <t>セイト</t>
    </rPh>
    <rPh sb="7" eb="9">
      <t>カイイン</t>
    </rPh>
    <rPh sb="9" eb="11">
      <t>バンゴウ</t>
    </rPh>
    <rPh sb="12" eb="14">
      <t>ナマエ</t>
    </rPh>
    <phoneticPr fontId="1"/>
  </si>
  <si>
    <t>※　小連や高体連など別の団体で登録される方を含めない人数にしてください。</t>
    <rPh sb="2" eb="3">
      <t>ショウ</t>
    </rPh>
    <rPh sb="3" eb="4">
      <t>レン</t>
    </rPh>
    <rPh sb="5" eb="8">
      <t>コウタイレン</t>
    </rPh>
    <rPh sb="10" eb="11">
      <t>ベツ</t>
    </rPh>
    <rPh sb="12" eb="14">
      <t>ダンタイ</t>
    </rPh>
    <rPh sb="15" eb="17">
      <t>トウロク</t>
    </rPh>
    <rPh sb="20" eb="21">
      <t>カタ</t>
    </rPh>
    <rPh sb="22" eb="23">
      <t>フク</t>
    </rPh>
    <rPh sb="26" eb="28">
      <t>ニンズウ</t>
    </rPh>
    <phoneticPr fontId="1"/>
  </si>
  <si>
    <t>社会人で登録した（登録する予定）の指導者</t>
    <rPh sb="0" eb="3">
      <t>シャカイジン</t>
    </rPh>
    <rPh sb="4" eb="6">
      <t>トウロク</t>
    </rPh>
    <rPh sb="9" eb="11">
      <t>トウロク</t>
    </rPh>
    <rPh sb="13" eb="15">
      <t>ヨテイ</t>
    </rPh>
    <rPh sb="17" eb="20">
      <t>シドウシャ</t>
    </rPh>
    <phoneticPr fontId="1"/>
  </si>
  <si>
    <t>顧問の先生が変わった場合は前顧問の先生のお名前と勤務先を教えて下さい。</t>
    <rPh sb="0" eb="2">
      <t>コモン</t>
    </rPh>
    <rPh sb="3" eb="5">
      <t>センセイ</t>
    </rPh>
    <rPh sb="6" eb="7">
      <t>カ</t>
    </rPh>
    <rPh sb="10" eb="12">
      <t>バアイ</t>
    </rPh>
    <rPh sb="13" eb="16">
      <t>ゼンコモン</t>
    </rPh>
    <rPh sb="17" eb="19">
      <t>センセイ</t>
    </rPh>
    <rPh sb="21" eb="23">
      <t>ナマエ</t>
    </rPh>
    <rPh sb="24" eb="27">
      <t>キンムサキ</t>
    </rPh>
    <rPh sb="28" eb="29">
      <t>オシ</t>
    </rPh>
    <rPh sb="31" eb="32">
      <t>クダ</t>
    </rPh>
    <phoneticPr fontId="1"/>
  </si>
  <si>
    <t>以前の顧問の先生のお名前</t>
    <rPh sb="0" eb="2">
      <t>イゼン</t>
    </rPh>
    <rPh sb="3" eb="5">
      <t>コモン</t>
    </rPh>
    <rPh sb="6" eb="8">
      <t>センセイ</t>
    </rPh>
    <rPh sb="10" eb="12">
      <t>ナマエ</t>
    </rPh>
    <phoneticPr fontId="1"/>
  </si>
  <si>
    <t>異動後の勤務先</t>
    <rPh sb="0" eb="3">
      <t>イドウゴ</t>
    </rPh>
    <rPh sb="4" eb="7">
      <t>キンムサキ</t>
    </rPh>
    <phoneticPr fontId="1"/>
  </si>
  <si>
    <t>小学校でバドミントンをやっていて、登録番号を持っている生徒は下記のように　　　　　　で分かるようにしてください。</t>
    <rPh sb="0" eb="3">
      <t>ショウガッコウ</t>
    </rPh>
    <rPh sb="17" eb="21">
      <t>トウロクバンゴウ</t>
    </rPh>
    <rPh sb="22" eb="23">
      <t>モ</t>
    </rPh>
    <rPh sb="27" eb="29">
      <t>セイト</t>
    </rPh>
    <rPh sb="30" eb="32">
      <t>カキ</t>
    </rPh>
    <rPh sb="43" eb="44">
      <t>ワ</t>
    </rPh>
    <phoneticPr fontId="1"/>
  </si>
  <si>
    <t>名前</t>
    <rPh sb="0" eb="2">
      <t>ナマエ</t>
    </rPh>
    <phoneticPr fontId="1"/>
  </si>
  <si>
    <t>登録番号</t>
    <rPh sb="0" eb="4">
      <t>トウロクバンゴウ</t>
    </rPh>
    <phoneticPr fontId="1"/>
  </si>
  <si>
    <t>いる・いないの選択をしてください。</t>
    <rPh sb="7" eb="9">
      <t>センタク</t>
    </rPh>
    <phoneticPr fontId="1"/>
  </si>
  <si>
    <t>脱退した指導者</t>
    <rPh sb="0" eb="2">
      <t>ダッタイ</t>
    </rPh>
    <rPh sb="4" eb="7">
      <t>シドウシャ</t>
    </rPh>
    <phoneticPr fontId="1"/>
  </si>
  <si>
    <t>五ヶ瀬中等</t>
  </si>
  <si>
    <t>日章学園中</t>
  </si>
  <si>
    <t>Blue Bird</t>
  </si>
  <si>
    <t>イーグルJr</t>
  </si>
  <si>
    <t>UNAID宮崎</t>
  </si>
  <si>
    <t>ラビット</t>
  </si>
  <si>
    <t>都城泉ヶ丘</t>
  </si>
  <si>
    <t>延岡中</t>
  </si>
  <si>
    <t>南方中</t>
  </si>
  <si>
    <t>TeamHarris</t>
  </si>
  <si>
    <t>oFuss</t>
  </si>
  <si>
    <t>訂正前</t>
    <rPh sb="0" eb="3">
      <t>テイセイマエ</t>
    </rPh>
    <phoneticPr fontId="1"/>
  </si>
  <si>
    <t>訂正後</t>
    <rPh sb="0" eb="3">
      <t>テイセイゴ</t>
    </rPh>
    <phoneticPr fontId="1"/>
  </si>
  <si>
    <t>←選択してください</t>
    <rPh sb="1" eb="3">
      <t>センタク</t>
    </rPh>
    <phoneticPr fontId="1"/>
  </si>
  <si>
    <t>切畑</t>
    <rPh sb="0" eb="2">
      <t>キリハタ</t>
    </rPh>
    <phoneticPr fontId="1"/>
  </si>
  <si>
    <t>規子</t>
    <rPh sb="0" eb="2">
      <t>ノリコ</t>
    </rPh>
    <phoneticPr fontId="1"/>
  </si>
  <si>
    <t>キリハタ</t>
    <phoneticPr fontId="1"/>
  </si>
  <si>
    <t>ノリコ</t>
    <phoneticPr fontId="1"/>
  </si>
  <si>
    <t>高城</t>
    <rPh sb="0" eb="2">
      <t>タカジョウ</t>
    </rPh>
    <phoneticPr fontId="1"/>
  </si>
  <si>
    <t>太郎</t>
    <rPh sb="0" eb="2">
      <t>タロウ</t>
    </rPh>
    <phoneticPr fontId="1"/>
  </si>
  <si>
    <t>タカジョウ</t>
    <phoneticPr fontId="1"/>
  </si>
  <si>
    <t>タロウ</t>
    <phoneticPr fontId="1"/>
  </si>
  <si>
    <t>昨年度協会登録済みの生徒で登録をしない生徒</t>
    <rPh sb="0" eb="8">
      <t>サクネンドキョウカイトウロクズ</t>
    </rPh>
    <rPh sb="10" eb="12">
      <t>セイト</t>
    </rPh>
    <rPh sb="13" eb="15">
      <t>トウロク</t>
    </rPh>
    <rPh sb="19" eb="21">
      <t>セイト</t>
    </rPh>
    <phoneticPr fontId="1"/>
  </si>
  <si>
    <t>tbc</t>
  </si>
  <si>
    <t>フレームクラブ都城</t>
  </si>
  <si>
    <t>７・Impact</t>
  </si>
  <si>
    <t>Habit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</si>
</sst>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indexed="12"/>
      <name val="ＭＳ Ｐゴシック"/>
      <family val="3"/>
      <charset val="128"/>
    </font>
    <font>
      <sz val="20"/>
      <color theme="1"/>
      <name val="游ゴシック"/>
      <family val="2"/>
      <charset val="128"/>
      <scheme val="minor"/>
    </font>
    <font>
      <sz val="2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52">
    <xf numFmtId="0" fontId="0" fillId="0" borderId="0" xfId="0">
      <alignment vertical="center"/>
    </xf>
    <xf numFmtId="14" fontId="0" fillId="0" borderId="0" xfId="0" applyNumberFormat="1">
      <alignment vertical="center"/>
    </xf>
    <xf numFmtId="0" fontId="0" fillId="0" borderId="0" xfId="0" quotePrefix="1">
      <alignment vertical="center"/>
    </xf>
    <xf numFmtId="0" fontId="2" fillId="0" borderId="0" xfId="1" applyBorder="1" applyAlignment="1" applyProtection="1">
      <alignment vertical="center"/>
    </xf>
    <xf numFmtId="0" fontId="0" fillId="0" borderId="1" xfId="0" applyBorder="1">
      <alignment vertical="center"/>
    </xf>
    <xf numFmtId="14" fontId="0" fillId="0" borderId="1" xfId="0" applyNumberFormat="1" applyBorder="1">
      <alignment vertical="center"/>
    </xf>
    <xf numFmtId="0" fontId="0" fillId="0" borderId="1" xfId="0" quotePrefix="1" applyBorder="1">
      <alignment vertical="center"/>
    </xf>
    <xf numFmtId="0" fontId="2" fillId="0" borderId="1" xfId="1" applyBorder="1" applyAlignment="1" applyProtection="1">
      <alignment vertical="center"/>
    </xf>
    <xf numFmtId="0" fontId="0" fillId="2" borderId="1" xfId="0" applyFill="1" applyBorder="1" applyAlignment="1">
      <alignment vertical="center" wrapText="1"/>
    </xf>
    <xf numFmtId="0" fontId="0" fillId="2" borderId="1" xfId="0" applyFill="1" applyBorder="1">
      <alignment vertical="center"/>
    </xf>
    <xf numFmtId="14" fontId="0" fillId="2" borderId="1" xfId="0" applyNumberFormat="1" applyFill="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lignment vertical="center"/>
    </xf>
    <xf numFmtId="0" fontId="0" fillId="0" borderId="2" xfId="0" applyBorder="1">
      <alignment vertical="center"/>
    </xf>
    <xf numFmtId="14" fontId="0" fillId="3" borderId="1" xfId="0" applyNumberFormat="1" applyFill="1" applyBorder="1">
      <alignment vertical="center"/>
    </xf>
    <xf numFmtId="0" fontId="0" fillId="3" borderId="1" xfId="0" applyFill="1" applyBorder="1" applyAlignment="1">
      <alignment vertical="center" wrapText="1"/>
    </xf>
    <xf numFmtId="14" fontId="0" fillId="4" borderId="1" xfId="0" applyNumberFormat="1" applyFill="1" applyBorder="1">
      <alignment vertical="center"/>
    </xf>
    <xf numFmtId="0" fontId="0" fillId="3" borderId="1" xfId="0" applyFill="1" applyBorder="1">
      <alignment vertical="center"/>
    </xf>
    <xf numFmtId="0" fontId="0" fillId="2" borderId="0" xfId="0" applyFill="1" applyBorder="1">
      <alignment vertical="center"/>
    </xf>
    <xf numFmtId="0" fontId="0" fillId="2" borderId="0" xfId="0" applyFill="1">
      <alignment vertical="center"/>
    </xf>
    <xf numFmtId="0" fontId="0" fillId="6" borderId="1" xfId="0" applyFill="1" applyBorder="1">
      <alignment vertical="center"/>
    </xf>
    <xf numFmtId="0" fontId="7" fillId="0" borderId="7" xfId="0" applyFont="1" applyBorder="1">
      <alignment vertical="center"/>
    </xf>
    <xf numFmtId="0" fontId="8" fillId="0" borderId="8" xfId="0" applyFont="1" applyBorder="1">
      <alignment vertical="center"/>
    </xf>
    <xf numFmtId="14" fontId="8" fillId="6" borderId="8" xfId="0" applyNumberFormat="1" applyFont="1" applyFill="1" applyBorder="1">
      <alignment vertical="center"/>
    </xf>
    <xf numFmtId="0" fontId="8" fillId="0" borderId="9" xfId="0" applyFont="1" applyBorder="1">
      <alignment vertical="center"/>
    </xf>
    <xf numFmtId="0" fontId="0" fillId="0" borderId="1" xfId="0" applyBorder="1" applyAlignment="1">
      <alignment vertical="top" shrinkToFit="1"/>
    </xf>
    <xf numFmtId="0" fontId="0" fillId="0" borderId="1" xfId="0" applyBorder="1" applyAlignment="1">
      <alignment horizontal="center" vertical="top"/>
    </xf>
    <xf numFmtId="0" fontId="0" fillId="5" borderId="0" xfId="0" applyFill="1">
      <alignment vertical="center"/>
    </xf>
    <xf numFmtId="0" fontId="0" fillId="2" borderId="1" xfId="0" applyFill="1" applyBorder="1" applyAlignment="1">
      <alignment horizontal="center" vertical="center"/>
    </xf>
    <xf numFmtId="0" fontId="9" fillId="0" borderId="1" xfId="0" applyFont="1" applyBorder="1" applyAlignment="1">
      <alignment horizontal="center" vertical="top"/>
    </xf>
    <xf numFmtId="0" fontId="0" fillId="2" borderId="1" xfId="0"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4" fillId="3" borderId="2" xfId="0" applyFont="1" applyFill="1" applyBorder="1" applyAlignment="1">
      <alignment horizontal="center" vertical="center"/>
    </xf>
    <xf numFmtId="0" fontId="0" fillId="3" borderId="1" xfId="0" applyFill="1" applyBorder="1" applyAlignment="1">
      <alignment horizontal="center" vertical="center"/>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5" fillId="5" borderId="0" xfId="0" applyFont="1" applyFill="1" applyAlignment="1">
      <alignment horizontal="center" vertical="center"/>
    </xf>
    <xf numFmtId="0" fontId="6" fillId="5" borderId="0" xfId="0" applyFont="1" applyFill="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99CC"/>
      <color rgb="FF99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15"/>
  <sheetViews>
    <sheetView tabSelected="1" workbookViewId="0">
      <selection activeCell="J14" sqref="J14"/>
    </sheetView>
  </sheetViews>
  <sheetFormatPr defaultRowHeight="18.75" x14ac:dyDescent="0.4"/>
  <cols>
    <col min="1" max="1" width="12.375" bestFit="1" customWidth="1"/>
    <col min="2" max="2" width="10.375" bestFit="1" customWidth="1"/>
    <col min="3" max="3" width="11.25" bestFit="1" customWidth="1"/>
    <col min="6" max="7" width="15.875" bestFit="1" customWidth="1"/>
    <col min="10" max="10" width="11.375" bestFit="1" customWidth="1"/>
    <col min="11" max="11" width="8.5" bestFit="1" customWidth="1"/>
    <col min="12" max="12" width="14.375" bestFit="1" customWidth="1"/>
    <col min="13" max="13" width="10.375" bestFit="1" customWidth="1"/>
    <col min="14" max="14" width="8.5" bestFit="1" customWidth="1"/>
    <col min="15" max="15" width="4.875" bestFit="1" customWidth="1"/>
    <col min="16" max="17" width="6.625" bestFit="1" customWidth="1"/>
    <col min="18" max="18" width="8.5" bestFit="1" customWidth="1"/>
    <col min="19" max="19" width="8.125" bestFit="1" customWidth="1"/>
    <col min="20" max="20" width="14.375" bestFit="1" customWidth="1"/>
  </cols>
  <sheetData>
    <row r="1" spans="1:20" x14ac:dyDescent="0.4">
      <c r="A1" s="32" t="s">
        <v>117</v>
      </c>
      <c r="B1" s="33"/>
    </row>
    <row r="2" spans="1:20" x14ac:dyDescent="0.4">
      <c r="A2" s="34"/>
      <c r="B2" s="34"/>
    </row>
    <row r="3" spans="1:20" x14ac:dyDescent="0.4">
      <c r="A3" s="4" t="s">
        <v>0</v>
      </c>
      <c r="B3" s="4" t="s">
        <v>1</v>
      </c>
      <c r="C3" s="4" t="s">
        <v>2</v>
      </c>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row>
    <row r="4" spans="1:20" x14ac:dyDescent="0.4">
      <c r="A4" s="4"/>
      <c r="B4" s="4"/>
      <c r="C4" s="4"/>
      <c r="D4" s="4"/>
      <c r="E4" s="4"/>
      <c r="F4" s="4"/>
      <c r="G4" s="4"/>
      <c r="H4" s="4"/>
      <c r="I4" s="4"/>
      <c r="J4" s="5"/>
      <c r="K4" s="4"/>
      <c r="L4" s="4"/>
      <c r="M4" s="4"/>
      <c r="N4" s="4"/>
      <c r="O4" s="4"/>
      <c r="P4" s="6"/>
      <c r="Q4" s="4"/>
      <c r="R4" s="4"/>
      <c r="S4" s="4"/>
      <c r="T4" s="7"/>
    </row>
    <row r="5" spans="1:20" x14ac:dyDescent="0.4">
      <c r="A5" s="4">
        <v>6206</v>
      </c>
      <c r="B5" s="4" t="s">
        <v>97</v>
      </c>
      <c r="C5" s="4"/>
      <c r="D5" s="4" t="s">
        <v>99</v>
      </c>
      <c r="E5" s="4" t="s">
        <v>100</v>
      </c>
      <c r="F5" s="4" t="s">
        <v>101</v>
      </c>
      <c r="G5" s="4" t="s">
        <v>102</v>
      </c>
      <c r="H5" s="4">
        <v>2</v>
      </c>
      <c r="I5" s="4" t="s">
        <v>20</v>
      </c>
      <c r="J5" s="5">
        <v>40268</v>
      </c>
      <c r="K5" s="4"/>
      <c r="L5" s="4"/>
      <c r="M5" s="4"/>
      <c r="N5" s="4"/>
      <c r="O5" s="4"/>
      <c r="P5" s="6"/>
      <c r="Q5" s="4"/>
      <c r="R5" s="4"/>
      <c r="S5" s="4"/>
      <c r="T5" s="7"/>
    </row>
    <row r="6" spans="1:20" x14ac:dyDescent="0.4">
      <c r="A6" s="4"/>
      <c r="B6" s="4"/>
      <c r="C6" s="4"/>
      <c r="D6" s="4"/>
      <c r="E6" s="4"/>
      <c r="F6" s="4"/>
      <c r="G6" s="4"/>
      <c r="H6" s="4"/>
      <c r="I6" s="4"/>
      <c r="J6" s="5"/>
      <c r="K6" s="4"/>
      <c r="L6" s="4"/>
      <c r="M6" s="4"/>
      <c r="N6" s="4"/>
      <c r="O6" s="4"/>
      <c r="P6" s="6"/>
      <c r="Q6" s="4"/>
      <c r="R6" s="4"/>
      <c r="S6" s="4"/>
      <c r="T6" s="7"/>
    </row>
    <row r="7" spans="1:20" ht="56.25" x14ac:dyDescent="0.4">
      <c r="A7" s="8" t="s">
        <v>103</v>
      </c>
      <c r="B7" s="4"/>
      <c r="C7" s="9" t="s">
        <v>104</v>
      </c>
      <c r="D7" s="39" t="s">
        <v>120</v>
      </c>
      <c r="E7" s="40"/>
      <c r="F7" s="40"/>
      <c r="G7" s="41"/>
      <c r="H7" s="8" t="s">
        <v>105</v>
      </c>
      <c r="I7" s="4"/>
      <c r="J7" s="10" t="s">
        <v>106</v>
      </c>
      <c r="K7" s="31" t="s">
        <v>107</v>
      </c>
      <c r="L7" s="31"/>
      <c r="M7" s="31"/>
      <c r="N7" s="31"/>
      <c r="O7" s="31"/>
      <c r="P7" s="31"/>
      <c r="Q7" s="31"/>
      <c r="R7" s="31"/>
      <c r="S7" s="31"/>
      <c r="T7" s="31"/>
    </row>
    <row r="8" spans="1:20" ht="19.5" thickBot="1" x14ac:dyDescent="0.45">
      <c r="J8" s="1"/>
      <c r="P8" s="2"/>
      <c r="T8" s="3"/>
    </row>
    <row r="9" spans="1:20" ht="19.5" thickBot="1" x14ac:dyDescent="0.45">
      <c r="A9" s="35" t="s">
        <v>118</v>
      </c>
      <c r="B9" s="36"/>
      <c r="D9" s="22" t="s">
        <v>146</v>
      </c>
      <c r="E9" s="23"/>
      <c r="F9" s="23"/>
      <c r="G9" s="23"/>
      <c r="H9" s="23"/>
      <c r="I9" s="23"/>
      <c r="J9" s="24"/>
      <c r="K9" s="23"/>
      <c r="L9" s="23"/>
      <c r="M9" s="25"/>
      <c r="P9" s="2"/>
      <c r="T9" s="3"/>
    </row>
    <row r="10" spans="1:20" x14ac:dyDescent="0.4">
      <c r="A10" s="37"/>
      <c r="B10" s="37"/>
    </row>
    <row r="11" spans="1:20" x14ac:dyDescent="0.4">
      <c r="A11" s="4" t="s">
        <v>0</v>
      </c>
      <c r="B11" s="4" t="s">
        <v>1</v>
      </c>
      <c r="C11" s="4" t="s">
        <v>2</v>
      </c>
      <c r="D11" s="4" t="s">
        <v>3</v>
      </c>
      <c r="E11" s="4" t="s">
        <v>4</v>
      </c>
      <c r="F11" s="4" t="s">
        <v>5</v>
      </c>
      <c r="G11" s="4" t="s">
        <v>6</v>
      </c>
      <c r="H11" s="4" t="s">
        <v>7</v>
      </c>
      <c r="I11" s="4" t="s">
        <v>8</v>
      </c>
      <c r="J11" s="4" t="s">
        <v>9</v>
      </c>
      <c r="K11" s="4" t="s">
        <v>10</v>
      </c>
      <c r="L11" s="4" t="s">
        <v>11</v>
      </c>
      <c r="M11" s="4" t="s">
        <v>12</v>
      </c>
      <c r="N11" s="4" t="s">
        <v>13</v>
      </c>
      <c r="O11" s="4" t="s">
        <v>14</v>
      </c>
      <c r="P11" s="4" t="s">
        <v>15</v>
      </c>
      <c r="Q11" s="4" t="s">
        <v>16</v>
      </c>
      <c r="R11" s="4" t="s">
        <v>17</v>
      </c>
      <c r="S11" s="4" t="s">
        <v>18</v>
      </c>
      <c r="T11" s="4" t="s">
        <v>19</v>
      </c>
    </row>
    <row r="12" spans="1:20" x14ac:dyDescent="0.4">
      <c r="A12" s="4">
        <v>6206</v>
      </c>
      <c r="B12" s="4" t="s">
        <v>97</v>
      </c>
      <c r="C12" s="4">
        <v>1234567890</v>
      </c>
      <c r="D12" s="4" t="s">
        <v>169</v>
      </c>
      <c r="E12" s="4" t="s">
        <v>170</v>
      </c>
      <c r="F12" s="4" t="s">
        <v>171</v>
      </c>
      <c r="G12" s="4" t="s">
        <v>172</v>
      </c>
      <c r="H12" s="4">
        <v>1</v>
      </c>
      <c r="I12" s="4" t="s">
        <v>98</v>
      </c>
      <c r="J12" s="5">
        <v>41268</v>
      </c>
      <c r="K12" s="4"/>
      <c r="L12" s="4"/>
      <c r="M12" s="4"/>
      <c r="N12" s="4"/>
      <c r="O12" s="4"/>
      <c r="P12" s="6"/>
      <c r="Q12" s="4"/>
      <c r="R12" s="4"/>
      <c r="S12" s="4"/>
      <c r="T12" s="7"/>
    </row>
    <row r="13" spans="1:20" x14ac:dyDescent="0.4">
      <c r="A13" s="4">
        <v>6206</v>
      </c>
      <c r="B13" s="4" t="s">
        <v>97</v>
      </c>
      <c r="C13" s="21">
        <v>2345678901</v>
      </c>
      <c r="D13" s="4" t="s">
        <v>99</v>
      </c>
      <c r="E13" s="4" t="s">
        <v>100</v>
      </c>
      <c r="F13" s="4" t="s">
        <v>101</v>
      </c>
      <c r="G13" s="4" t="s">
        <v>102</v>
      </c>
      <c r="H13" s="4">
        <v>2</v>
      </c>
      <c r="I13" s="4" t="s">
        <v>20</v>
      </c>
      <c r="J13" s="5">
        <v>41734</v>
      </c>
      <c r="K13" s="4"/>
      <c r="L13" s="4"/>
      <c r="M13" s="4"/>
      <c r="N13" s="4"/>
      <c r="O13" s="4"/>
      <c r="P13" s="6"/>
      <c r="Q13" s="4"/>
      <c r="R13" s="4"/>
      <c r="S13" s="4"/>
      <c r="T13" s="7"/>
    </row>
    <row r="14" spans="1:20" x14ac:dyDescent="0.4">
      <c r="A14" s="4"/>
      <c r="B14" s="4"/>
      <c r="C14" s="4"/>
      <c r="D14" s="4"/>
      <c r="E14" s="4"/>
      <c r="F14" s="4"/>
      <c r="G14" s="4"/>
      <c r="H14" s="4"/>
      <c r="I14" s="4"/>
      <c r="J14" s="17"/>
      <c r="K14" s="4"/>
      <c r="L14" s="4"/>
      <c r="M14" s="4"/>
      <c r="N14" s="4"/>
      <c r="O14" s="4"/>
      <c r="P14" s="6"/>
      <c r="Q14" s="4"/>
      <c r="R14" s="4"/>
      <c r="S14" s="4"/>
      <c r="T14" s="7"/>
    </row>
    <row r="15" spans="1:20" ht="56.25" x14ac:dyDescent="0.4">
      <c r="A15" s="16" t="s">
        <v>103</v>
      </c>
      <c r="B15" s="4"/>
      <c r="C15" s="16" t="s">
        <v>119</v>
      </c>
      <c r="D15" s="42" t="s">
        <v>120</v>
      </c>
      <c r="E15" s="43"/>
      <c r="F15" s="43"/>
      <c r="G15" s="44"/>
      <c r="H15" s="16" t="s">
        <v>105</v>
      </c>
      <c r="I15" s="4"/>
      <c r="J15" s="15" t="s">
        <v>106</v>
      </c>
      <c r="K15" s="38" t="s">
        <v>107</v>
      </c>
      <c r="L15" s="38"/>
      <c r="M15" s="38"/>
      <c r="N15" s="38"/>
      <c r="O15" s="38"/>
      <c r="P15" s="38"/>
      <c r="Q15" s="38"/>
      <c r="R15" s="38"/>
      <c r="S15" s="38"/>
      <c r="T15" s="38"/>
    </row>
  </sheetData>
  <mergeCells count="6">
    <mergeCell ref="K7:T7"/>
    <mergeCell ref="A1:B2"/>
    <mergeCell ref="A9:B10"/>
    <mergeCell ref="K15:T15"/>
    <mergeCell ref="D7:G7"/>
    <mergeCell ref="D15:G15"/>
  </mergeCells>
  <phoneticPr fontId="1"/>
  <dataValidations count="2">
    <dataValidation type="list" allowBlank="1" showInputMessage="1" showErrorMessage="1" sqref="I4:I6 I8:I9 I12:I14" xr:uid="{00000000-0002-0000-0000-000000000000}">
      <formula1>"男性,女性"</formula1>
    </dataValidation>
    <dataValidation type="list" allowBlank="1" showInputMessage="1" showErrorMessage="1" sqref="H4:H6 H8:H9 H12:H14" xr:uid="{00000000-0002-0000-0000-000001000000}">
      <formula1>"1,2"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25"/>
  <sheetViews>
    <sheetView workbookViewId="0">
      <selection activeCell="A3" sqref="A3:H3"/>
    </sheetView>
  </sheetViews>
  <sheetFormatPr defaultRowHeight="18.75" x14ac:dyDescent="0.4"/>
  <cols>
    <col min="9" max="9" width="18" bestFit="1" customWidth="1"/>
  </cols>
  <sheetData>
    <row r="1" spans="1:9" ht="25.5" x14ac:dyDescent="0.4">
      <c r="A1" s="48" t="s">
        <v>149</v>
      </c>
      <c r="B1" s="49"/>
      <c r="C1" s="49"/>
      <c r="D1" s="49"/>
      <c r="E1" s="49"/>
      <c r="F1" s="49"/>
      <c r="G1" s="49"/>
      <c r="H1" s="49"/>
    </row>
    <row r="3" spans="1:9" x14ac:dyDescent="0.4">
      <c r="A3" s="31" t="s">
        <v>173</v>
      </c>
      <c r="B3" s="31"/>
      <c r="C3" s="31"/>
      <c r="D3" s="31"/>
      <c r="E3" s="31"/>
      <c r="F3" s="31"/>
      <c r="G3" s="31"/>
      <c r="H3" s="31"/>
    </row>
    <row r="4" spans="1:9" x14ac:dyDescent="0.4">
      <c r="A4" s="45"/>
      <c r="B4" s="46"/>
      <c r="C4" s="46"/>
      <c r="D4" s="46"/>
      <c r="E4" s="46"/>
      <c r="F4" s="46"/>
      <c r="G4" s="46"/>
      <c r="H4" s="47"/>
      <c r="I4" s="28" t="s">
        <v>164</v>
      </c>
    </row>
    <row r="5" spans="1:9" x14ac:dyDescent="0.4">
      <c r="A5" s="27" t="s">
        <v>148</v>
      </c>
      <c r="B5" s="27" t="s">
        <v>147</v>
      </c>
      <c r="C5" s="27" t="s">
        <v>148</v>
      </c>
      <c r="D5" s="27" t="s">
        <v>147</v>
      </c>
      <c r="E5" s="27" t="s">
        <v>148</v>
      </c>
      <c r="F5" s="27" t="s">
        <v>147</v>
      </c>
      <c r="G5" s="27" t="s">
        <v>148</v>
      </c>
      <c r="H5" s="27" t="s">
        <v>147</v>
      </c>
    </row>
    <row r="6" spans="1:9" x14ac:dyDescent="0.4">
      <c r="A6" s="26"/>
      <c r="B6" s="26"/>
      <c r="C6" s="26"/>
      <c r="D6" s="26"/>
      <c r="E6" s="26"/>
      <c r="F6" s="26"/>
      <c r="G6" s="26"/>
      <c r="H6" s="26"/>
    </row>
    <row r="7" spans="1:9" x14ac:dyDescent="0.4">
      <c r="A7" s="26"/>
      <c r="B7" s="26"/>
      <c r="C7" s="26"/>
      <c r="D7" s="26"/>
      <c r="E7" s="26"/>
      <c r="F7" s="26"/>
      <c r="G7" s="26"/>
      <c r="H7" s="26"/>
    </row>
    <row r="9" spans="1:9" x14ac:dyDescent="0.4">
      <c r="A9" s="31" t="s">
        <v>140</v>
      </c>
      <c r="B9" s="31"/>
      <c r="C9" s="31"/>
      <c r="D9" s="31"/>
      <c r="E9" s="31"/>
      <c r="F9" s="31"/>
      <c r="G9" s="31"/>
      <c r="H9" s="31"/>
    </row>
    <row r="10" spans="1:9" x14ac:dyDescent="0.4">
      <c r="A10" s="45"/>
      <c r="B10" s="46"/>
      <c r="C10" s="46"/>
      <c r="D10" s="46"/>
      <c r="E10" s="46"/>
      <c r="F10" s="46"/>
      <c r="G10" s="46"/>
      <c r="H10" s="47"/>
      <c r="I10" s="28" t="s">
        <v>164</v>
      </c>
    </row>
    <row r="11" spans="1:9" x14ac:dyDescent="0.4">
      <c r="A11" s="27" t="s">
        <v>148</v>
      </c>
      <c r="B11" s="27" t="s">
        <v>147</v>
      </c>
      <c r="C11" s="27" t="s">
        <v>148</v>
      </c>
      <c r="D11" s="27" t="s">
        <v>147</v>
      </c>
      <c r="E11" s="27" t="s">
        <v>148</v>
      </c>
      <c r="F11" s="27" t="s">
        <v>147</v>
      </c>
      <c r="G11" s="27" t="s">
        <v>148</v>
      </c>
      <c r="H11" s="27" t="s">
        <v>147</v>
      </c>
    </row>
    <row r="12" spans="1:9" x14ac:dyDescent="0.4">
      <c r="A12" s="26"/>
      <c r="B12" s="26"/>
      <c r="C12" s="26"/>
      <c r="D12" s="26"/>
      <c r="E12" s="26"/>
      <c r="F12" s="26"/>
      <c r="G12" s="26"/>
      <c r="H12" s="26"/>
    </row>
    <row r="13" spans="1:9" x14ac:dyDescent="0.4">
      <c r="A13" s="26"/>
      <c r="B13" s="26"/>
      <c r="C13" s="26"/>
      <c r="D13" s="26"/>
      <c r="E13" s="26"/>
      <c r="F13" s="26"/>
      <c r="G13" s="26"/>
      <c r="H13" s="26"/>
    </row>
    <row r="15" spans="1:9" x14ac:dyDescent="0.4">
      <c r="A15" s="31" t="s">
        <v>121</v>
      </c>
      <c r="B15" s="31"/>
      <c r="C15" s="31"/>
      <c r="D15" s="31"/>
      <c r="E15" s="31"/>
      <c r="F15" s="31"/>
      <c r="G15" s="31"/>
      <c r="H15" s="31"/>
    </row>
    <row r="16" spans="1:9" x14ac:dyDescent="0.4">
      <c r="A16" s="45"/>
      <c r="B16" s="46"/>
      <c r="C16" s="46"/>
      <c r="D16" s="46"/>
      <c r="E16" s="46"/>
      <c r="F16" s="46"/>
      <c r="G16" s="46"/>
      <c r="H16" s="47"/>
      <c r="I16" s="28" t="s">
        <v>164</v>
      </c>
    </row>
    <row r="17" spans="1:9" x14ac:dyDescent="0.4">
      <c r="A17" s="27" t="s">
        <v>148</v>
      </c>
      <c r="B17" s="27" t="s">
        <v>162</v>
      </c>
      <c r="C17" s="27" t="s">
        <v>163</v>
      </c>
      <c r="D17" s="30"/>
      <c r="E17" s="27" t="s">
        <v>148</v>
      </c>
      <c r="F17" s="27" t="s">
        <v>162</v>
      </c>
      <c r="G17" s="27" t="s">
        <v>163</v>
      </c>
      <c r="H17" s="27"/>
    </row>
    <row r="18" spans="1:9" x14ac:dyDescent="0.4">
      <c r="A18" s="26"/>
      <c r="B18" s="26"/>
      <c r="C18" s="26"/>
      <c r="D18" s="26"/>
      <c r="E18" s="26"/>
      <c r="F18" s="26"/>
      <c r="G18" s="26"/>
      <c r="H18" s="26"/>
    </row>
    <row r="19" spans="1:9" x14ac:dyDescent="0.4">
      <c r="A19" s="26"/>
      <c r="B19" s="26"/>
      <c r="C19" s="26"/>
      <c r="D19" s="26"/>
      <c r="E19" s="26"/>
      <c r="F19" s="26"/>
      <c r="G19" s="26"/>
      <c r="H19" s="26"/>
    </row>
    <row r="21" spans="1:9" x14ac:dyDescent="0.4">
      <c r="A21" s="31" t="s">
        <v>150</v>
      </c>
      <c r="B21" s="31"/>
      <c r="C21" s="31"/>
      <c r="D21" s="31"/>
      <c r="E21" s="31"/>
      <c r="F21" s="31"/>
      <c r="G21" s="31"/>
      <c r="H21" s="31"/>
    </row>
    <row r="22" spans="1:9" x14ac:dyDescent="0.4">
      <c r="A22" s="45"/>
      <c r="B22" s="46"/>
      <c r="C22" s="46"/>
      <c r="D22" s="46"/>
      <c r="E22" s="46"/>
      <c r="F22" s="46"/>
      <c r="G22" s="46"/>
      <c r="H22" s="47"/>
      <c r="I22" s="28" t="s">
        <v>164</v>
      </c>
    </row>
    <row r="23" spans="1:9" x14ac:dyDescent="0.4">
      <c r="A23" s="27" t="s">
        <v>148</v>
      </c>
      <c r="B23" s="27" t="s">
        <v>147</v>
      </c>
      <c r="C23" s="27" t="s">
        <v>148</v>
      </c>
      <c r="D23" s="27" t="s">
        <v>147</v>
      </c>
      <c r="E23" s="27" t="s">
        <v>148</v>
      </c>
      <c r="F23" s="27" t="s">
        <v>147</v>
      </c>
      <c r="G23" s="27" t="s">
        <v>148</v>
      </c>
      <c r="H23" s="27" t="s">
        <v>147</v>
      </c>
    </row>
    <row r="24" spans="1:9" x14ac:dyDescent="0.4">
      <c r="A24" s="26"/>
      <c r="B24" s="26"/>
      <c r="C24" s="26"/>
      <c r="D24" s="26"/>
      <c r="E24" s="26"/>
      <c r="F24" s="26"/>
      <c r="G24" s="26"/>
      <c r="H24" s="26"/>
    </row>
    <row r="25" spans="1:9" x14ac:dyDescent="0.4">
      <c r="A25" s="26"/>
      <c r="B25" s="26"/>
      <c r="C25" s="26"/>
      <c r="D25" s="26"/>
      <c r="E25" s="26"/>
      <c r="F25" s="26"/>
      <c r="G25" s="26"/>
      <c r="H25" s="26"/>
    </row>
  </sheetData>
  <mergeCells count="9">
    <mergeCell ref="A22:H22"/>
    <mergeCell ref="A1:H1"/>
    <mergeCell ref="A9:H9"/>
    <mergeCell ref="A15:H15"/>
    <mergeCell ref="A21:H21"/>
    <mergeCell ref="A3:H3"/>
    <mergeCell ref="A4:H4"/>
    <mergeCell ref="A10:H10"/>
    <mergeCell ref="A16:H16"/>
  </mergeCells>
  <phoneticPr fontId="1"/>
  <dataValidations count="1">
    <dataValidation type="list" allowBlank="1" showInputMessage="1" showErrorMessage="1" sqref="A4:H4 A10:H10 A16:H16 A22:H22" xr:uid="{00000000-0002-0000-0900-000000000000}">
      <formula1>"いる,いない"</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B1:H15"/>
  <sheetViews>
    <sheetView workbookViewId="0">
      <selection activeCell="F13" sqref="F13"/>
    </sheetView>
  </sheetViews>
  <sheetFormatPr defaultRowHeight="18.75" x14ac:dyDescent="0.4"/>
  <cols>
    <col min="2" max="2" width="18.25" bestFit="1" customWidth="1"/>
    <col min="3" max="3" width="10.5" customWidth="1"/>
    <col min="4" max="4" width="12.375" customWidth="1"/>
    <col min="6" max="6" width="18.25" bestFit="1" customWidth="1"/>
    <col min="8" max="8" width="13.125" customWidth="1"/>
    <col min="10" max="10" width="17.25" customWidth="1"/>
  </cols>
  <sheetData>
    <row r="1" spans="2:8" x14ac:dyDescent="0.4">
      <c r="B1" s="31" t="s">
        <v>113</v>
      </c>
      <c r="C1" s="31"/>
      <c r="D1" s="31"/>
      <c r="F1" s="31" t="s">
        <v>114</v>
      </c>
      <c r="G1" s="31"/>
      <c r="H1" s="31"/>
    </row>
    <row r="2" spans="2:8" x14ac:dyDescent="0.4">
      <c r="B2" s="31"/>
      <c r="C2" s="31"/>
      <c r="D2" s="31"/>
      <c r="F2" s="31"/>
      <c r="G2" s="31"/>
      <c r="H2" s="31"/>
    </row>
    <row r="3" spans="2:8" x14ac:dyDescent="0.4">
      <c r="B3" s="12" t="s">
        <v>109</v>
      </c>
      <c r="C3" s="12" t="s">
        <v>111</v>
      </c>
      <c r="D3" s="12" t="s">
        <v>112</v>
      </c>
      <c r="E3" s="11"/>
      <c r="F3" s="12" t="s">
        <v>109</v>
      </c>
      <c r="G3" s="12" t="s">
        <v>111</v>
      </c>
      <c r="H3" s="12" t="s">
        <v>112</v>
      </c>
    </row>
    <row r="4" spans="2:8" x14ac:dyDescent="0.4">
      <c r="B4" s="12" t="s">
        <v>110</v>
      </c>
      <c r="C4" s="4"/>
      <c r="D4" s="4">
        <f>C4*1000</f>
        <v>0</v>
      </c>
      <c r="F4" s="12" t="s">
        <v>110</v>
      </c>
      <c r="G4" s="4"/>
      <c r="H4" s="4">
        <f>G4*1000</f>
        <v>0</v>
      </c>
    </row>
    <row r="5" spans="2:8" x14ac:dyDescent="0.4">
      <c r="B5" s="12" t="s">
        <v>108</v>
      </c>
      <c r="C5" s="4"/>
      <c r="D5" s="4">
        <f>C5*2000</f>
        <v>0</v>
      </c>
      <c r="F5" s="12" t="s">
        <v>108</v>
      </c>
      <c r="G5" s="4"/>
      <c r="H5" s="4">
        <f>G5*2000</f>
        <v>0</v>
      </c>
    </row>
    <row r="6" spans="2:8" x14ac:dyDescent="0.4">
      <c r="B6" s="4"/>
      <c r="C6" s="4"/>
      <c r="D6" s="4">
        <f>SUM(D4:D5)</f>
        <v>0</v>
      </c>
      <c r="F6" s="4"/>
      <c r="G6" s="4"/>
      <c r="H6" s="4">
        <f>SUM(H4:H5)</f>
        <v>0</v>
      </c>
    </row>
    <row r="9" spans="2:8" x14ac:dyDescent="0.4">
      <c r="B9" s="12" t="s">
        <v>132</v>
      </c>
      <c r="C9" s="12" t="s">
        <v>135</v>
      </c>
      <c r="D9" s="12" t="s">
        <v>136</v>
      </c>
      <c r="E9" s="12" t="s">
        <v>137</v>
      </c>
    </row>
    <row r="10" spans="2:8" x14ac:dyDescent="0.4">
      <c r="B10" s="12" t="s">
        <v>133</v>
      </c>
      <c r="C10" s="4">
        <f>C4</f>
        <v>0</v>
      </c>
      <c r="D10" s="4">
        <f>G4</f>
        <v>0</v>
      </c>
      <c r="E10" s="4">
        <f>SUM(C10+D10)</f>
        <v>0</v>
      </c>
    </row>
    <row r="11" spans="2:8" x14ac:dyDescent="0.4">
      <c r="B11" s="12" t="s">
        <v>134</v>
      </c>
      <c r="C11" s="4">
        <f>C5</f>
        <v>0</v>
      </c>
      <c r="D11" s="4">
        <f>G5</f>
        <v>0</v>
      </c>
      <c r="E11" s="4">
        <f>SUM(C11+D11)</f>
        <v>0</v>
      </c>
      <c r="H11" s="29" t="s">
        <v>116</v>
      </c>
    </row>
    <row r="12" spans="2:8" x14ac:dyDescent="0.4">
      <c r="B12" s="12"/>
      <c r="C12" s="4"/>
      <c r="D12" s="4"/>
      <c r="E12" s="4">
        <f>SUM(E10+E11)</f>
        <v>0</v>
      </c>
      <c r="H12" s="4">
        <f>SUM(D6+H6)</f>
        <v>0</v>
      </c>
    </row>
    <row r="14" spans="2:8" x14ac:dyDescent="0.4">
      <c r="B14" t="s">
        <v>115</v>
      </c>
    </row>
    <row r="15" spans="2:8" x14ac:dyDescent="0.4">
      <c r="B15" t="s">
        <v>141</v>
      </c>
    </row>
  </sheetData>
  <mergeCells count="2">
    <mergeCell ref="B1:D2"/>
    <mergeCell ref="F1:H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15"/>
  <sheetViews>
    <sheetView workbookViewId="0">
      <selection activeCell="D15" sqref="D15:G15"/>
    </sheetView>
  </sheetViews>
  <sheetFormatPr defaultRowHeight="18.75" x14ac:dyDescent="0.4"/>
  <cols>
    <col min="1" max="1" width="12.375" bestFit="1" customWidth="1"/>
    <col min="2" max="2" width="18.25" bestFit="1" customWidth="1"/>
    <col min="3" max="3" width="11.25" bestFit="1" customWidth="1"/>
    <col min="4" max="5" width="8.125" bestFit="1" customWidth="1"/>
    <col min="6" max="7" width="15.875" bestFit="1" customWidth="1"/>
    <col min="8" max="8" width="8.5" bestFit="1" customWidth="1"/>
    <col min="9" max="9" width="6.625" bestFit="1" customWidth="1"/>
    <col min="10" max="10" width="10.25" bestFit="1" customWidth="1"/>
  </cols>
  <sheetData>
    <row r="1" spans="1:20" ht="18" customHeight="1" x14ac:dyDescent="0.4">
      <c r="A1" s="32" t="s">
        <v>117</v>
      </c>
      <c r="B1" s="33"/>
    </row>
    <row r="2" spans="1:20" ht="18" customHeight="1" x14ac:dyDescent="0.4">
      <c r="A2" s="34"/>
      <c r="B2" s="34"/>
    </row>
    <row r="3" spans="1:20" x14ac:dyDescent="0.4">
      <c r="A3" s="4" t="s">
        <v>0</v>
      </c>
      <c r="B3" s="4" t="s">
        <v>1</v>
      </c>
      <c r="C3" s="4" t="s">
        <v>2</v>
      </c>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row>
    <row r="4" spans="1:20" x14ac:dyDescent="0.4">
      <c r="A4" s="4">
        <v>19269</v>
      </c>
      <c r="B4" s="4" t="s">
        <v>129</v>
      </c>
      <c r="C4" s="4"/>
      <c r="D4" s="4" t="s">
        <v>165</v>
      </c>
      <c r="E4" s="4" t="s">
        <v>166</v>
      </c>
      <c r="F4" s="4" t="s">
        <v>167</v>
      </c>
      <c r="G4" s="4" t="s">
        <v>168</v>
      </c>
      <c r="H4" s="4">
        <v>2</v>
      </c>
      <c r="I4" s="4" t="s">
        <v>20</v>
      </c>
      <c r="J4" s="5">
        <v>33257</v>
      </c>
      <c r="K4" s="4"/>
      <c r="L4" s="4"/>
      <c r="M4" s="4"/>
      <c r="N4" s="4"/>
      <c r="O4" s="4"/>
      <c r="P4" s="6"/>
      <c r="Q4" s="4"/>
      <c r="R4" s="4"/>
      <c r="S4" s="4"/>
      <c r="T4" s="7"/>
    </row>
    <row r="5" spans="1:20" x14ac:dyDescent="0.4">
      <c r="A5" s="4"/>
      <c r="B5" s="4"/>
      <c r="C5" s="4"/>
      <c r="D5" s="4"/>
      <c r="E5" s="4"/>
      <c r="F5" s="4"/>
      <c r="G5" s="4"/>
      <c r="H5" s="4"/>
      <c r="I5" s="4"/>
      <c r="J5" s="5"/>
      <c r="K5" s="4"/>
      <c r="L5" s="4"/>
      <c r="M5" s="4"/>
      <c r="N5" s="4"/>
      <c r="O5" s="4"/>
      <c r="P5" s="6"/>
      <c r="Q5" s="4"/>
      <c r="R5" s="4"/>
      <c r="S5" s="4"/>
      <c r="T5" s="7"/>
    </row>
    <row r="6" spans="1:20" x14ac:dyDescent="0.4">
      <c r="A6" s="4"/>
      <c r="B6" s="4"/>
      <c r="C6" s="4"/>
      <c r="D6" s="4"/>
      <c r="E6" s="4"/>
      <c r="F6" s="4"/>
      <c r="G6" s="4"/>
      <c r="H6" s="4"/>
      <c r="I6" s="4"/>
      <c r="J6" s="5"/>
      <c r="K6" s="4"/>
      <c r="L6" s="4"/>
      <c r="M6" s="4"/>
      <c r="N6" s="4"/>
      <c r="O6" s="4"/>
      <c r="P6" s="6"/>
      <c r="Q6" s="4"/>
      <c r="R6" s="4"/>
      <c r="S6" s="4"/>
      <c r="T6" s="7"/>
    </row>
    <row r="7" spans="1:20" ht="40.5" customHeight="1" x14ac:dyDescent="0.4">
      <c r="A7" s="50" t="s">
        <v>130</v>
      </c>
      <c r="B7" s="50" t="s">
        <v>131</v>
      </c>
      <c r="C7" s="9" t="s">
        <v>104</v>
      </c>
      <c r="D7" s="39" t="s">
        <v>120</v>
      </c>
      <c r="E7" s="40"/>
      <c r="F7" s="40"/>
      <c r="G7" s="41"/>
      <c r="H7" s="8" t="s">
        <v>105</v>
      </c>
      <c r="I7" s="4"/>
      <c r="J7" s="10" t="s">
        <v>106</v>
      </c>
      <c r="K7" s="31" t="s">
        <v>107</v>
      </c>
      <c r="L7" s="31"/>
      <c r="M7" s="31"/>
      <c r="N7" s="31"/>
      <c r="O7" s="31"/>
      <c r="P7" s="31"/>
      <c r="Q7" s="31"/>
      <c r="R7" s="31"/>
      <c r="S7" s="31"/>
      <c r="T7" s="31"/>
    </row>
    <row r="8" spans="1:20" x14ac:dyDescent="0.4">
      <c r="J8" s="1"/>
      <c r="P8" s="2"/>
      <c r="T8" s="3"/>
    </row>
    <row r="9" spans="1:20" x14ac:dyDescent="0.4">
      <c r="A9" s="35" t="s">
        <v>118</v>
      </c>
      <c r="B9" s="36"/>
      <c r="J9" s="1"/>
      <c r="P9" s="2"/>
      <c r="T9" s="3"/>
    </row>
    <row r="10" spans="1:20" x14ac:dyDescent="0.4">
      <c r="A10" s="37"/>
      <c r="B10" s="37"/>
    </row>
    <row r="11" spans="1:20" x14ac:dyDescent="0.4">
      <c r="A11" s="4" t="s">
        <v>0</v>
      </c>
      <c r="B11" s="4" t="s">
        <v>1</v>
      </c>
      <c r="C11" s="4" t="s">
        <v>2</v>
      </c>
      <c r="D11" s="4" t="s">
        <v>3</v>
      </c>
      <c r="E11" s="4" t="s">
        <v>4</v>
      </c>
      <c r="F11" s="4" t="s">
        <v>5</v>
      </c>
      <c r="G11" s="4" t="s">
        <v>6</v>
      </c>
      <c r="H11" s="4" t="s">
        <v>7</v>
      </c>
      <c r="I11" s="4" t="s">
        <v>8</v>
      </c>
      <c r="J11" s="4" t="s">
        <v>9</v>
      </c>
      <c r="K11" s="4" t="s">
        <v>10</v>
      </c>
      <c r="L11" s="4" t="s">
        <v>11</v>
      </c>
      <c r="M11" s="4" t="s">
        <v>12</v>
      </c>
      <c r="N11" s="4" t="s">
        <v>13</v>
      </c>
      <c r="O11" s="4" t="s">
        <v>14</v>
      </c>
      <c r="P11" s="4" t="s">
        <v>15</v>
      </c>
      <c r="Q11" s="4" t="s">
        <v>16</v>
      </c>
      <c r="R11" s="4" t="s">
        <v>17</v>
      </c>
      <c r="S11" s="4" t="s">
        <v>18</v>
      </c>
      <c r="T11" s="4" t="s">
        <v>19</v>
      </c>
    </row>
    <row r="12" spans="1:20" x14ac:dyDescent="0.4">
      <c r="A12" s="4">
        <v>19269</v>
      </c>
      <c r="B12" s="4" t="s">
        <v>129</v>
      </c>
      <c r="C12" s="4">
        <v>1234567890</v>
      </c>
      <c r="D12" s="4" t="s">
        <v>165</v>
      </c>
      <c r="E12" s="4" t="s">
        <v>166</v>
      </c>
      <c r="F12" s="4" t="s">
        <v>167</v>
      </c>
      <c r="G12" s="4" t="s">
        <v>168</v>
      </c>
      <c r="H12" s="4">
        <v>2</v>
      </c>
      <c r="I12" s="4" t="s">
        <v>20</v>
      </c>
      <c r="J12" s="5">
        <v>33257</v>
      </c>
      <c r="K12" s="4"/>
      <c r="L12" s="4"/>
      <c r="M12" s="4"/>
      <c r="N12" s="4"/>
      <c r="O12" s="4"/>
      <c r="P12" s="6"/>
      <c r="Q12" s="4"/>
      <c r="R12" s="4"/>
      <c r="S12" s="4"/>
      <c r="T12" s="7"/>
    </row>
    <row r="13" spans="1:20" x14ac:dyDescent="0.4">
      <c r="A13" s="4"/>
      <c r="B13" s="4"/>
      <c r="C13" s="4"/>
      <c r="D13" s="4"/>
      <c r="E13" s="4"/>
      <c r="F13" s="4"/>
      <c r="G13" s="4"/>
      <c r="H13" s="4"/>
      <c r="I13" s="4"/>
      <c r="J13" s="5"/>
      <c r="K13" s="4"/>
      <c r="L13" s="4"/>
      <c r="M13" s="4"/>
      <c r="N13" s="4"/>
      <c r="O13" s="4"/>
      <c r="P13" s="6"/>
      <c r="Q13" s="4"/>
      <c r="R13" s="4"/>
      <c r="S13" s="4"/>
      <c r="T13" s="7"/>
    </row>
    <row r="14" spans="1:20" x14ac:dyDescent="0.4">
      <c r="A14" s="4"/>
      <c r="B14" s="4"/>
      <c r="C14" s="4"/>
      <c r="D14" s="4"/>
      <c r="E14" s="4"/>
      <c r="F14" s="4"/>
      <c r="G14" s="4"/>
      <c r="H14" s="4"/>
      <c r="I14" s="4"/>
      <c r="J14" s="17"/>
      <c r="K14" s="4"/>
      <c r="L14" s="4"/>
      <c r="M14" s="4"/>
      <c r="N14" s="4"/>
      <c r="O14" s="4"/>
      <c r="P14" s="6"/>
      <c r="Q14" s="4"/>
      <c r="R14" s="4"/>
      <c r="S14" s="4"/>
      <c r="T14" s="7"/>
    </row>
    <row r="15" spans="1:20" ht="37.5" x14ac:dyDescent="0.4">
      <c r="A15" s="51" t="s">
        <v>130</v>
      </c>
      <c r="B15" s="51" t="s">
        <v>131</v>
      </c>
      <c r="C15" s="16" t="s">
        <v>119</v>
      </c>
      <c r="D15" s="42" t="s">
        <v>120</v>
      </c>
      <c r="E15" s="43"/>
      <c r="F15" s="43"/>
      <c r="G15" s="44"/>
      <c r="H15" s="16" t="s">
        <v>105</v>
      </c>
      <c r="I15" s="4"/>
      <c r="J15" s="15" t="s">
        <v>106</v>
      </c>
      <c r="K15" s="38" t="s">
        <v>107</v>
      </c>
      <c r="L15" s="38"/>
      <c r="M15" s="38"/>
      <c r="N15" s="38"/>
      <c r="O15" s="38"/>
      <c r="P15" s="38"/>
      <c r="Q15" s="38"/>
      <c r="R15" s="38"/>
      <c r="S15" s="38"/>
      <c r="T15" s="38"/>
    </row>
  </sheetData>
  <mergeCells count="6">
    <mergeCell ref="A1:B2"/>
    <mergeCell ref="D7:G7"/>
    <mergeCell ref="K7:T7"/>
    <mergeCell ref="A9:B10"/>
    <mergeCell ref="D15:G15"/>
    <mergeCell ref="K15:T15"/>
  </mergeCells>
  <phoneticPr fontId="1"/>
  <dataValidations count="2">
    <dataValidation type="list" allowBlank="1" showInputMessage="1" showErrorMessage="1" sqref="H4:H6 H8:H9 H12:H14" xr:uid="{00000000-0002-0000-0100-000000000000}">
      <formula1>"1,2"</formula1>
    </dataValidation>
    <dataValidation type="list" allowBlank="1" showInputMessage="1" showErrorMessage="1" sqref="I4:I6 I8:I9 I12:I14" xr:uid="{00000000-0002-0000-0100-000001000000}">
      <formula1>"男性,女性"</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92"/>
  <sheetViews>
    <sheetView topLeftCell="A82" workbookViewId="0">
      <selection activeCell="G91" sqref="G91"/>
    </sheetView>
  </sheetViews>
  <sheetFormatPr defaultRowHeight="18.75" x14ac:dyDescent="0.4"/>
  <cols>
    <col min="1" max="1" width="8.5" bestFit="1" customWidth="1"/>
    <col min="2" max="2" width="22.125" bestFit="1" customWidth="1"/>
  </cols>
  <sheetData>
    <row r="1" spans="1:2" x14ac:dyDescent="0.4">
      <c r="A1" t="s">
        <v>21</v>
      </c>
      <c r="B1" t="s">
        <v>1</v>
      </c>
    </row>
    <row r="2" spans="1:2" x14ac:dyDescent="0.4">
      <c r="A2">
        <v>6123</v>
      </c>
      <c r="B2" t="s">
        <v>22</v>
      </c>
    </row>
    <row r="3" spans="1:2" x14ac:dyDescent="0.4">
      <c r="A3">
        <v>6126</v>
      </c>
      <c r="B3" t="s">
        <v>23</v>
      </c>
    </row>
    <row r="4" spans="1:2" x14ac:dyDescent="0.4">
      <c r="A4">
        <v>6151</v>
      </c>
      <c r="B4" t="s">
        <v>24</v>
      </c>
    </row>
    <row r="5" spans="1:2" x14ac:dyDescent="0.4">
      <c r="A5">
        <v>6153</v>
      </c>
      <c r="B5" t="s">
        <v>25</v>
      </c>
    </row>
    <row r="6" spans="1:2" x14ac:dyDescent="0.4">
      <c r="A6">
        <v>6159</v>
      </c>
      <c r="B6" t="s">
        <v>26</v>
      </c>
    </row>
    <row r="7" spans="1:2" x14ac:dyDescent="0.4">
      <c r="A7">
        <v>6163</v>
      </c>
      <c r="B7" t="s">
        <v>27</v>
      </c>
    </row>
    <row r="8" spans="1:2" x14ac:dyDescent="0.4">
      <c r="A8">
        <v>6169</v>
      </c>
      <c r="B8" t="s">
        <v>28</v>
      </c>
    </row>
    <row r="9" spans="1:2" x14ac:dyDescent="0.4">
      <c r="A9">
        <v>6170</v>
      </c>
      <c r="B9" t="s">
        <v>29</v>
      </c>
    </row>
    <row r="10" spans="1:2" x14ac:dyDescent="0.4">
      <c r="A10">
        <v>6177</v>
      </c>
      <c r="B10" t="s">
        <v>30</v>
      </c>
    </row>
    <row r="11" spans="1:2" x14ac:dyDescent="0.4">
      <c r="A11">
        <v>6180</v>
      </c>
      <c r="B11" t="s">
        <v>31</v>
      </c>
    </row>
    <row r="12" spans="1:2" x14ac:dyDescent="0.4">
      <c r="A12">
        <v>6185</v>
      </c>
      <c r="B12" t="s">
        <v>32</v>
      </c>
    </row>
    <row r="13" spans="1:2" x14ac:dyDescent="0.4">
      <c r="A13">
        <v>6186</v>
      </c>
      <c r="B13" t="s">
        <v>151</v>
      </c>
    </row>
    <row r="14" spans="1:2" x14ac:dyDescent="0.4">
      <c r="A14">
        <v>6188</v>
      </c>
      <c r="B14" t="s">
        <v>33</v>
      </c>
    </row>
    <row r="15" spans="1:2" x14ac:dyDescent="0.4">
      <c r="A15">
        <v>6189</v>
      </c>
      <c r="B15" t="s">
        <v>34</v>
      </c>
    </row>
    <row r="16" spans="1:2" x14ac:dyDescent="0.4">
      <c r="A16">
        <v>6191</v>
      </c>
      <c r="B16" t="s">
        <v>35</v>
      </c>
    </row>
    <row r="17" spans="1:2" x14ac:dyDescent="0.4">
      <c r="A17">
        <v>6194</v>
      </c>
      <c r="B17" t="s">
        <v>36</v>
      </c>
    </row>
    <row r="18" spans="1:2" x14ac:dyDescent="0.4">
      <c r="A18">
        <v>6197</v>
      </c>
      <c r="B18" t="s">
        <v>37</v>
      </c>
    </row>
    <row r="19" spans="1:2" x14ac:dyDescent="0.4">
      <c r="A19">
        <v>6202</v>
      </c>
      <c r="B19" t="s">
        <v>38</v>
      </c>
    </row>
    <row r="20" spans="1:2" x14ac:dyDescent="0.4">
      <c r="A20">
        <v>6205</v>
      </c>
      <c r="B20" t="s">
        <v>39</v>
      </c>
    </row>
    <row r="21" spans="1:2" x14ac:dyDescent="0.4">
      <c r="A21">
        <v>6206</v>
      </c>
      <c r="B21" t="s">
        <v>40</v>
      </c>
    </row>
    <row r="22" spans="1:2" x14ac:dyDescent="0.4">
      <c r="A22">
        <v>6207</v>
      </c>
      <c r="B22" t="s">
        <v>41</v>
      </c>
    </row>
    <row r="23" spans="1:2" x14ac:dyDescent="0.4">
      <c r="A23">
        <v>6208</v>
      </c>
      <c r="B23" t="s">
        <v>42</v>
      </c>
    </row>
    <row r="24" spans="1:2" x14ac:dyDescent="0.4">
      <c r="A24">
        <v>6209</v>
      </c>
      <c r="B24" t="s">
        <v>43</v>
      </c>
    </row>
    <row r="25" spans="1:2" x14ac:dyDescent="0.4">
      <c r="A25">
        <v>6210</v>
      </c>
      <c r="B25" t="s">
        <v>44</v>
      </c>
    </row>
    <row r="26" spans="1:2" x14ac:dyDescent="0.4">
      <c r="A26">
        <v>6212</v>
      </c>
      <c r="B26" t="s">
        <v>45</v>
      </c>
    </row>
    <row r="27" spans="1:2" x14ac:dyDescent="0.4">
      <c r="A27">
        <v>6213</v>
      </c>
      <c r="B27" t="s">
        <v>46</v>
      </c>
    </row>
    <row r="28" spans="1:2" x14ac:dyDescent="0.4">
      <c r="A28">
        <v>6214</v>
      </c>
      <c r="B28" t="s">
        <v>47</v>
      </c>
    </row>
    <row r="29" spans="1:2" x14ac:dyDescent="0.4">
      <c r="A29">
        <v>6215</v>
      </c>
      <c r="B29" t="s">
        <v>48</v>
      </c>
    </row>
    <row r="30" spans="1:2" x14ac:dyDescent="0.4">
      <c r="A30">
        <v>6216</v>
      </c>
      <c r="B30" t="s">
        <v>49</v>
      </c>
    </row>
    <row r="31" spans="1:2" x14ac:dyDescent="0.4">
      <c r="A31">
        <v>6220</v>
      </c>
      <c r="B31" t="s">
        <v>50</v>
      </c>
    </row>
    <row r="32" spans="1:2" x14ac:dyDescent="0.4">
      <c r="A32">
        <v>6221</v>
      </c>
      <c r="B32" t="s">
        <v>51</v>
      </c>
    </row>
    <row r="33" spans="1:2" x14ac:dyDescent="0.4">
      <c r="A33">
        <v>6222</v>
      </c>
      <c r="B33" t="s">
        <v>52</v>
      </c>
    </row>
    <row r="34" spans="1:2" x14ac:dyDescent="0.4">
      <c r="A34">
        <v>6223</v>
      </c>
      <c r="B34" t="s">
        <v>53</v>
      </c>
    </row>
    <row r="35" spans="1:2" x14ac:dyDescent="0.4">
      <c r="A35">
        <v>6224</v>
      </c>
      <c r="B35" t="s">
        <v>54</v>
      </c>
    </row>
    <row r="36" spans="1:2" x14ac:dyDescent="0.4">
      <c r="A36">
        <v>6225</v>
      </c>
      <c r="B36" t="s">
        <v>55</v>
      </c>
    </row>
    <row r="37" spans="1:2" x14ac:dyDescent="0.4">
      <c r="A37">
        <v>6226</v>
      </c>
      <c r="B37" t="s">
        <v>56</v>
      </c>
    </row>
    <row r="38" spans="1:2" x14ac:dyDescent="0.4">
      <c r="A38">
        <v>6235</v>
      </c>
      <c r="B38" t="s">
        <v>57</v>
      </c>
    </row>
    <row r="39" spans="1:2" x14ac:dyDescent="0.4">
      <c r="A39">
        <v>6237</v>
      </c>
      <c r="B39" t="s">
        <v>58</v>
      </c>
    </row>
    <row r="40" spans="1:2" x14ac:dyDescent="0.4">
      <c r="A40">
        <v>6238</v>
      </c>
      <c r="B40" t="s">
        <v>59</v>
      </c>
    </row>
    <row r="41" spans="1:2" x14ac:dyDescent="0.4">
      <c r="A41">
        <v>6240</v>
      </c>
      <c r="B41" t="s">
        <v>60</v>
      </c>
    </row>
    <row r="42" spans="1:2" x14ac:dyDescent="0.4">
      <c r="A42">
        <v>6241</v>
      </c>
      <c r="B42" t="s">
        <v>61</v>
      </c>
    </row>
    <row r="43" spans="1:2" x14ac:dyDescent="0.4">
      <c r="A43">
        <v>6244</v>
      </c>
      <c r="B43" t="s">
        <v>62</v>
      </c>
    </row>
    <row r="44" spans="1:2" x14ac:dyDescent="0.4">
      <c r="A44">
        <v>6246</v>
      </c>
      <c r="B44" t="s">
        <v>63</v>
      </c>
    </row>
    <row r="45" spans="1:2" x14ac:dyDescent="0.4">
      <c r="A45">
        <v>6250</v>
      </c>
      <c r="B45" t="s">
        <v>75</v>
      </c>
    </row>
    <row r="46" spans="1:2" x14ac:dyDescent="0.4">
      <c r="A46">
        <v>6254</v>
      </c>
      <c r="B46" t="s">
        <v>64</v>
      </c>
    </row>
    <row r="47" spans="1:2" x14ac:dyDescent="0.4">
      <c r="A47">
        <v>6256</v>
      </c>
      <c r="B47" t="s">
        <v>65</v>
      </c>
    </row>
    <row r="48" spans="1:2" x14ac:dyDescent="0.4">
      <c r="A48">
        <v>6259</v>
      </c>
      <c r="B48" t="s">
        <v>66</v>
      </c>
    </row>
    <row r="49" spans="1:2" x14ac:dyDescent="0.4">
      <c r="A49">
        <v>6261</v>
      </c>
      <c r="B49" t="s">
        <v>67</v>
      </c>
    </row>
    <row r="50" spans="1:2" x14ac:dyDescent="0.4">
      <c r="A50">
        <v>6264</v>
      </c>
      <c r="B50" t="s">
        <v>68</v>
      </c>
    </row>
    <row r="51" spans="1:2" x14ac:dyDescent="0.4">
      <c r="A51">
        <v>6265</v>
      </c>
      <c r="B51" t="s">
        <v>69</v>
      </c>
    </row>
    <row r="52" spans="1:2" x14ac:dyDescent="0.4">
      <c r="A52">
        <v>19797</v>
      </c>
      <c r="B52" t="s">
        <v>70</v>
      </c>
    </row>
    <row r="53" spans="1:2" x14ac:dyDescent="0.4">
      <c r="A53">
        <v>19912</v>
      </c>
      <c r="B53" t="s">
        <v>71</v>
      </c>
    </row>
    <row r="54" spans="1:2" x14ac:dyDescent="0.4">
      <c r="A54">
        <v>20650</v>
      </c>
      <c r="B54" t="s">
        <v>72</v>
      </c>
    </row>
    <row r="55" spans="1:2" x14ac:dyDescent="0.4">
      <c r="A55">
        <v>20651</v>
      </c>
      <c r="B55" t="s">
        <v>73</v>
      </c>
    </row>
    <row r="56" spans="1:2" x14ac:dyDescent="0.4">
      <c r="A56">
        <v>20653</v>
      </c>
      <c r="B56" t="s">
        <v>74</v>
      </c>
    </row>
    <row r="57" spans="1:2" x14ac:dyDescent="0.4">
      <c r="A57">
        <v>22442</v>
      </c>
      <c r="B57" t="s">
        <v>76</v>
      </c>
    </row>
    <row r="58" spans="1:2" x14ac:dyDescent="0.4">
      <c r="A58">
        <v>22461</v>
      </c>
      <c r="B58" t="s">
        <v>77</v>
      </c>
    </row>
    <row r="59" spans="1:2" x14ac:dyDescent="0.4">
      <c r="A59">
        <v>22486</v>
      </c>
      <c r="B59" t="s">
        <v>78</v>
      </c>
    </row>
    <row r="60" spans="1:2" x14ac:dyDescent="0.4">
      <c r="A60">
        <v>23211</v>
      </c>
      <c r="B60" t="s">
        <v>79</v>
      </c>
    </row>
    <row r="61" spans="1:2" x14ac:dyDescent="0.4">
      <c r="A61">
        <v>23229</v>
      </c>
      <c r="B61" t="s">
        <v>80</v>
      </c>
    </row>
    <row r="62" spans="1:2" x14ac:dyDescent="0.4">
      <c r="A62">
        <v>23230</v>
      </c>
      <c r="B62" t="s">
        <v>81</v>
      </c>
    </row>
    <row r="63" spans="1:2" x14ac:dyDescent="0.4">
      <c r="A63">
        <v>23231</v>
      </c>
      <c r="B63" t="s">
        <v>82</v>
      </c>
    </row>
    <row r="64" spans="1:2" x14ac:dyDescent="0.4">
      <c r="A64">
        <v>23276</v>
      </c>
      <c r="B64" t="s">
        <v>83</v>
      </c>
    </row>
    <row r="65" spans="1:2" x14ac:dyDescent="0.4">
      <c r="A65">
        <v>23329</v>
      </c>
      <c r="B65" t="s">
        <v>84</v>
      </c>
    </row>
    <row r="66" spans="1:2" x14ac:dyDescent="0.4">
      <c r="A66">
        <v>23441</v>
      </c>
      <c r="B66" t="s">
        <v>85</v>
      </c>
    </row>
    <row r="67" spans="1:2" x14ac:dyDescent="0.4">
      <c r="A67">
        <v>23492</v>
      </c>
      <c r="B67" t="s">
        <v>86</v>
      </c>
    </row>
    <row r="68" spans="1:2" x14ac:dyDescent="0.4">
      <c r="A68">
        <v>23634</v>
      </c>
      <c r="B68" t="s">
        <v>45</v>
      </c>
    </row>
    <row r="69" spans="1:2" x14ac:dyDescent="0.4">
      <c r="A69">
        <v>24129</v>
      </c>
      <c r="B69" t="s">
        <v>87</v>
      </c>
    </row>
    <row r="70" spans="1:2" x14ac:dyDescent="0.4">
      <c r="A70">
        <v>24130</v>
      </c>
      <c r="B70" t="s">
        <v>88</v>
      </c>
    </row>
    <row r="71" spans="1:2" x14ac:dyDescent="0.4">
      <c r="A71">
        <v>24133</v>
      </c>
      <c r="B71" t="s">
        <v>89</v>
      </c>
    </row>
    <row r="72" spans="1:2" x14ac:dyDescent="0.4">
      <c r="A72">
        <v>24216</v>
      </c>
      <c r="B72" t="s">
        <v>90</v>
      </c>
    </row>
    <row r="73" spans="1:2" x14ac:dyDescent="0.4">
      <c r="A73">
        <v>24826</v>
      </c>
      <c r="B73" t="s">
        <v>152</v>
      </c>
    </row>
    <row r="74" spans="1:2" x14ac:dyDescent="0.4">
      <c r="A74">
        <v>24881</v>
      </c>
      <c r="B74" t="s">
        <v>153</v>
      </c>
    </row>
    <row r="75" spans="1:2" x14ac:dyDescent="0.4">
      <c r="A75">
        <v>25174</v>
      </c>
      <c r="B75" t="s">
        <v>91</v>
      </c>
    </row>
    <row r="76" spans="1:2" x14ac:dyDescent="0.4">
      <c r="A76">
        <v>25958</v>
      </c>
      <c r="B76" t="s">
        <v>92</v>
      </c>
    </row>
    <row r="77" spans="1:2" x14ac:dyDescent="0.4">
      <c r="A77">
        <v>25981</v>
      </c>
      <c r="B77" t="s">
        <v>93</v>
      </c>
    </row>
    <row r="78" spans="1:2" x14ac:dyDescent="0.4">
      <c r="A78">
        <v>25982</v>
      </c>
      <c r="B78" t="s">
        <v>94</v>
      </c>
    </row>
    <row r="79" spans="1:2" x14ac:dyDescent="0.4">
      <c r="A79">
        <v>26657</v>
      </c>
      <c r="B79" t="s">
        <v>95</v>
      </c>
    </row>
    <row r="80" spans="1:2" x14ac:dyDescent="0.4">
      <c r="A80">
        <v>26658</v>
      </c>
      <c r="B80" t="s">
        <v>96</v>
      </c>
    </row>
    <row r="81" spans="1:2" x14ac:dyDescent="0.4">
      <c r="A81">
        <v>27412</v>
      </c>
      <c r="B81" t="s">
        <v>154</v>
      </c>
    </row>
    <row r="82" spans="1:2" x14ac:dyDescent="0.4">
      <c r="A82">
        <v>27440</v>
      </c>
      <c r="B82" t="s">
        <v>155</v>
      </c>
    </row>
    <row r="83" spans="1:2" x14ac:dyDescent="0.4">
      <c r="A83">
        <v>27445</v>
      </c>
      <c r="B83" t="s">
        <v>156</v>
      </c>
    </row>
    <row r="84" spans="1:2" x14ac:dyDescent="0.4">
      <c r="A84">
        <v>27618</v>
      </c>
      <c r="B84" t="s">
        <v>157</v>
      </c>
    </row>
    <row r="85" spans="1:2" x14ac:dyDescent="0.4">
      <c r="A85">
        <v>28362</v>
      </c>
      <c r="B85" t="s">
        <v>158</v>
      </c>
    </row>
    <row r="86" spans="1:2" x14ac:dyDescent="0.4">
      <c r="A86">
        <v>28363</v>
      </c>
      <c r="B86" t="s">
        <v>159</v>
      </c>
    </row>
    <row r="87" spans="1:2" x14ac:dyDescent="0.4">
      <c r="A87">
        <v>28369</v>
      </c>
      <c r="B87" t="s">
        <v>160</v>
      </c>
    </row>
    <row r="88" spans="1:2" x14ac:dyDescent="0.4">
      <c r="A88">
        <v>28419</v>
      </c>
      <c r="B88" t="s">
        <v>161</v>
      </c>
    </row>
    <row r="89" spans="1:2" x14ac:dyDescent="0.4">
      <c r="A89">
        <v>29103</v>
      </c>
      <c r="B89" t="s">
        <v>174</v>
      </c>
    </row>
    <row r="90" spans="1:2" x14ac:dyDescent="0.4">
      <c r="A90">
        <v>29104</v>
      </c>
      <c r="B90" t="s">
        <v>175</v>
      </c>
    </row>
    <row r="91" spans="1:2" x14ac:dyDescent="0.4">
      <c r="A91">
        <v>29238</v>
      </c>
      <c r="B91" t="s">
        <v>176</v>
      </c>
    </row>
    <row r="92" spans="1:2" x14ac:dyDescent="0.4">
      <c r="A92">
        <v>29305</v>
      </c>
      <c r="B92" t="s">
        <v>177</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E10"/>
  <sheetViews>
    <sheetView workbookViewId="0">
      <selection activeCell="D16" sqref="D16"/>
    </sheetView>
  </sheetViews>
  <sheetFormatPr defaultRowHeight="18.75" x14ac:dyDescent="0.4"/>
  <cols>
    <col min="2" max="2" width="24.25" customWidth="1"/>
    <col min="3" max="3" width="26" customWidth="1"/>
  </cols>
  <sheetData>
    <row r="2" spans="2:5" x14ac:dyDescent="0.4">
      <c r="B2" s="18" t="s">
        <v>122</v>
      </c>
      <c r="C2" s="4"/>
      <c r="D2" t="s">
        <v>126</v>
      </c>
    </row>
    <row r="3" spans="2:5" x14ac:dyDescent="0.4">
      <c r="B3" s="18" t="s">
        <v>125</v>
      </c>
      <c r="C3" s="4"/>
      <c r="D3" t="s">
        <v>127</v>
      </c>
    </row>
    <row r="4" spans="2:5" x14ac:dyDescent="0.4">
      <c r="B4" s="18" t="s">
        <v>123</v>
      </c>
      <c r="C4" s="4"/>
    </row>
    <row r="5" spans="2:5" x14ac:dyDescent="0.4">
      <c r="B5" s="18" t="s">
        <v>124</v>
      </c>
      <c r="C5" s="4"/>
      <c r="D5" t="s">
        <v>128</v>
      </c>
    </row>
    <row r="7" spans="2:5" x14ac:dyDescent="0.4">
      <c r="B7" s="19" t="s">
        <v>143</v>
      </c>
      <c r="C7" s="20"/>
      <c r="D7" s="20"/>
      <c r="E7" s="20"/>
    </row>
    <row r="9" spans="2:5" x14ac:dyDescent="0.4">
      <c r="B9" s="9" t="s">
        <v>144</v>
      </c>
      <c r="C9" s="4"/>
    </row>
    <row r="10" spans="2:5" x14ac:dyDescent="0.4">
      <c r="B10" s="9" t="s">
        <v>145</v>
      </c>
      <c r="C10" s="4"/>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T4"/>
  <sheetViews>
    <sheetView workbookViewId="0">
      <selection activeCell="F15" sqref="F15"/>
    </sheetView>
  </sheetViews>
  <sheetFormatPr defaultRowHeight="18.75" x14ac:dyDescent="0.4"/>
  <cols>
    <col min="1" max="1" width="12.375" bestFit="1" customWidth="1"/>
    <col min="2" max="2" width="10.375" bestFit="1" customWidth="1"/>
    <col min="4" max="4" width="8.125" bestFit="1" customWidth="1"/>
    <col min="6" max="7" width="15.875" bestFit="1" customWidth="1"/>
    <col min="8" max="8" width="4.875" bestFit="1" customWidth="1"/>
    <col min="9" max="9" width="6.625" bestFit="1" customWidth="1"/>
    <col min="10" max="10" width="10" bestFit="1" customWidth="1"/>
  </cols>
  <sheetData>
    <row r="1" spans="1:20" s="13" customFormat="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4">
      <c r="J2" s="1"/>
      <c r="P2" s="2"/>
      <c r="T2" s="3"/>
    </row>
    <row r="3" spans="1:20" x14ac:dyDescent="0.4">
      <c r="J3" s="1"/>
      <c r="P3" s="2"/>
      <c r="T3" s="3"/>
    </row>
    <row r="4" spans="1:20" s="14" customFormat="1" x14ac:dyDescent="0.4">
      <c r="A4"/>
      <c r="B4"/>
      <c r="C4"/>
      <c r="D4"/>
      <c r="E4"/>
      <c r="F4"/>
      <c r="G4"/>
      <c r="H4"/>
      <c r="I4"/>
      <c r="J4" s="1"/>
      <c r="K4"/>
      <c r="L4"/>
      <c r="M4"/>
      <c r="N4"/>
      <c r="O4"/>
      <c r="P4" s="2"/>
      <c r="Q4"/>
      <c r="R4"/>
      <c r="S4"/>
      <c r="T4" s="3"/>
    </row>
  </sheetData>
  <phoneticPr fontId="1"/>
  <dataValidations count="2">
    <dataValidation type="list" allowBlank="1" showInputMessage="1" showErrorMessage="1" sqref="H2:H70" xr:uid="{00000000-0002-0000-0400-000000000000}">
      <formula1>"1,2"</formula1>
    </dataValidation>
    <dataValidation type="list" allowBlank="1" showInputMessage="1" showErrorMessage="1" sqref="I2:I70" xr:uid="{00000000-0002-0000-0400-000001000000}">
      <formula1>"男性,女性"</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T1"/>
  <sheetViews>
    <sheetView workbookViewId="0">
      <selection activeCell="E18" sqref="E18"/>
    </sheetView>
  </sheetViews>
  <sheetFormatPr defaultRowHeight="18.75" x14ac:dyDescent="0.4"/>
  <cols>
    <col min="1" max="1" width="12.375" bestFit="1" customWidth="1"/>
    <col min="3" max="3" width="8.5" customWidth="1"/>
    <col min="6" max="7" width="15.875" bestFit="1" customWidth="1"/>
    <col min="8" max="8" width="4.875" bestFit="1" customWidth="1"/>
    <col min="9" max="9" width="6.625" bestFit="1" customWidth="1"/>
  </cols>
  <sheetData>
    <row r="1" spans="1:20" s="13" customFormat="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sheetData>
  <phoneticPr fontId="1"/>
  <dataValidations count="2">
    <dataValidation type="list" allowBlank="1" showInputMessage="1" showErrorMessage="1" sqref="H2:H70" xr:uid="{00000000-0002-0000-0500-000000000000}">
      <formula1>"1,2"</formula1>
    </dataValidation>
    <dataValidation type="list" allowBlank="1" showInputMessage="1" showErrorMessage="1" sqref="I2:I70" xr:uid="{00000000-0002-0000-0500-000001000000}">
      <formula1>"男性,女性"</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T4"/>
  <sheetViews>
    <sheetView workbookViewId="0">
      <selection activeCell="G12" sqref="G12"/>
    </sheetView>
  </sheetViews>
  <sheetFormatPr defaultRowHeight="18.75" x14ac:dyDescent="0.4"/>
  <cols>
    <col min="1" max="1" width="12.375" bestFit="1" customWidth="1"/>
    <col min="2" max="2" width="10.375" bestFit="1" customWidth="1"/>
    <col min="4" max="4" width="8.125" bestFit="1" customWidth="1"/>
    <col min="6" max="7" width="15.875" bestFit="1" customWidth="1"/>
    <col min="8" max="8" width="4.875" bestFit="1" customWidth="1"/>
    <col min="9" max="9" width="6.625" bestFit="1" customWidth="1"/>
    <col min="10" max="10" width="10" bestFit="1" customWidth="1"/>
  </cols>
  <sheetData>
    <row r="1" spans="1:20" s="13" customFormat="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4">
      <c r="J2" s="1"/>
      <c r="P2" s="2"/>
      <c r="T2" s="3"/>
    </row>
    <row r="3" spans="1:20" x14ac:dyDescent="0.4">
      <c r="J3" s="1"/>
      <c r="P3" s="2"/>
      <c r="T3" s="3"/>
    </row>
    <row r="4" spans="1:20" s="14" customFormat="1" x14ac:dyDescent="0.4">
      <c r="A4"/>
      <c r="B4"/>
      <c r="C4"/>
      <c r="D4"/>
      <c r="E4"/>
      <c r="F4"/>
      <c r="G4"/>
      <c r="H4"/>
      <c r="I4"/>
      <c r="J4" s="1"/>
      <c r="K4"/>
      <c r="L4"/>
      <c r="M4"/>
      <c r="N4"/>
      <c r="O4"/>
      <c r="P4" s="2"/>
      <c r="Q4"/>
      <c r="R4"/>
      <c r="S4"/>
      <c r="T4" s="3"/>
    </row>
  </sheetData>
  <phoneticPr fontId="1"/>
  <dataValidations count="2">
    <dataValidation type="list" allowBlank="1" showInputMessage="1" showErrorMessage="1" sqref="I2:I70" xr:uid="{00000000-0002-0000-0600-000000000000}">
      <formula1>"男性,女性"</formula1>
    </dataValidation>
    <dataValidation type="list" allowBlank="1" showInputMessage="1" showErrorMessage="1" sqref="H2:H70" xr:uid="{00000000-0002-0000-0600-000001000000}">
      <formula1>"1,2"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T4"/>
  <sheetViews>
    <sheetView workbookViewId="0">
      <selection activeCell="F9" sqref="F9"/>
    </sheetView>
  </sheetViews>
  <sheetFormatPr defaultRowHeight="18.75" x14ac:dyDescent="0.4"/>
  <cols>
    <col min="1" max="1" width="12.375" bestFit="1" customWidth="1"/>
    <col min="2" max="2" width="10.375" bestFit="1" customWidth="1"/>
    <col min="4" max="4" width="8.125" bestFit="1" customWidth="1"/>
    <col min="6" max="7" width="15.875" bestFit="1" customWidth="1"/>
    <col min="8" max="8" width="4.875" bestFit="1" customWidth="1"/>
    <col min="9" max="9" width="6.625" bestFit="1" customWidth="1"/>
    <col min="10" max="10" width="10" bestFit="1" customWidth="1"/>
  </cols>
  <sheetData>
    <row r="1" spans="1:20" s="13" customFormat="1"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4">
      <c r="J2" s="1"/>
      <c r="P2" s="2"/>
      <c r="T2" s="3"/>
    </row>
    <row r="3" spans="1:20" x14ac:dyDescent="0.4">
      <c r="J3" s="1"/>
      <c r="P3" s="2"/>
      <c r="T3" s="3"/>
    </row>
    <row r="4" spans="1:20" s="14" customFormat="1" x14ac:dyDescent="0.4">
      <c r="A4"/>
      <c r="B4"/>
      <c r="C4"/>
      <c r="D4"/>
      <c r="E4"/>
      <c r="F4"/>
      <c r="G4"/>
      <c r="H4"/>
      <c r="I4"/>
      <c r="J4" s="1"/>
      <c r="K4"/>
      <c r="L4"/>
      <c r="M4"/>
      <c r="N4"/>
      <c r="O4"/>
      <c r="P4" s="2"/>
      <c r="Q4"/>
      <c r="R4"/>
      <c r="S4"/>
      <c r="T4" s="3"/>
    </row>
  </sheetData>
  <phoneticPr fontId="1"/>
  <dataValidations count="2">
    <dataValidation type="list" allowBlank="1" showInputMessage="1" showErrorMessage="1" sqref="H2:H70" xr:uid="{00000000-0002-0000-0700-000000000000}">
      <formula1>"1,2"</formula1>
    </dataValidation>
    <dataValidation type="list" allowBlank="1" showInputMessage="1" showErrorMessage="1" sqref="I2:I70" xr:uid="{00000000-0002-0000-0700-000001000000}">
      <formula1>"男性,女性"</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I19"/>
  <sheetViews>
    <sheetView zoomScaleNormal="100" workbookViewId="0">
      <selection sqref="A1:H1"/>
    </sheetView>
  </sheetViews>
  <sheetFormatPr defaultRowHeight="18.75" x14ac:dyDescent="0.4"/>
  <cols>
    <col min="2" max="2" width="8.75" customWidth="1"/>
    <col min="9" max="9" width="18" bestFit="1" customWidth="1"/>
  </cols>
  <sheetData>
    <row r="1" spans="1:9" ht="25.5" x14ac:dyDescent="0.4">
      <c r="A1" s="48" t="s">
        <v>149</v>
      </c>
      <c r="B1" s="49"/>
      <c r="C1" s="49"/>
      <c r="D1" s="49"/>
      <c r="E1" s="49"/>
      <c r="F1" s="49"/>
      <c r="G1" s="49"/>
      <c r="H1" s="49"/>
    </row>
    <row r="3" spans="1:9" x14ac:dyDescent="0.4">
      <c r="A3" s="31" t="s">
        <v>139</v>
      </c>
      <c r="B3" s="31"/>
      <c r="C3" s="31"/>
      <c r="D3" s="31"/>
      <c r="E3" s="31"/>
      <c r="F3" s="31"/>
      <c r="G3" s="31"/>
      <c r="H3" s="31"/>
    </row>
    <row r="4" spans="1:9" x14ac:dyDescent="0.4">
      <c r="A4" s="45"/>
      <c r="B4" s="46"/>
      <c r="C4" s="46"/>
      <c r="D4" s="46"/>
      <c r="E4" s="46"/>
      <c r="F4" s="46"/>
      <c r="G4" s="46"/>
      <c r="H4" s="47"/>
      <c r="I4" s="28" t="s">
        <v>164</v>
      </c>
    </row>
    <row r="5" spans="1:9" x14ac:dyDescent="0.4">
      <c r="A5" s="27" t="s">
        <v>148</v>
      </c>
      <c r="B5" s="27" t="s">
        <v>147</v>
      </c>
      <c r="C5" s="27" t="s">
        <v>148</v>
      </c>
      <c r="D5" s="27" t="s">
        <v>147</v>
      </c>
      <c r="E5" s="27" t="s">
        <v>148</v>
      </c>
      <c r="F5" s="27" t="s">
        <v>147</v>
      </c>
      <c r="G5" s="27" t="s">
        <v>148</v>
      </c>
      <c r="H5" s="27" t="s">
        <v>147</v>
      </c>
    </row>
    <row r="6" spans="1:9" x14ac:dyDescent="0.4">
      <c r="A6" s="26"/>
      <c r="B6" s="26"/>
      <c r="C6" s="26"/>
      <c r="D6" s="26"/>
      <c r="E6" s="26"/>
      <c r="F6" s="26"/>
      <c r="G6" s="26"/>
      <c r="H6" s="26"/>
    </row>
    <row r="7" spans="1:9" x14ac:dyDescent="0.4">
      <c r="A7" s="26"/>
      <c r="B7" s="26"/>
      <c r="C7" s="26"/>
      <c r="D7" s="26"/>
      <c r="E7" s="26"/>
      <c r="F7" s="26"/>
      <c r="G7" s="26"/>
      <c r="H7" s="26"/>
    </row>
    <row r="9" spans="1:9" x14ac:dyDescent="0.4">
      <c r="A9" s="31" t="s">
        <v>138</v>
      </c>
      <c r="B9" s="31"/>
      <c r="C9" s="31"/>
      <c r="D9" s="31"/>
      <c r="E9" s="31"/>
      <c r="F9" s="31"/>
      <c r="G9" s="31"/>
      <c r="H9" s="31"/>
    </row>
    <row r="10" spans="1:9" x14ac:dyDescent="0.4">
      <c r="A10" s="45"/>
      <c r="B10" s="46"/>
      <c r="C10" s="46"/>
      <c r="D10" s="46"/>
      <c r="E10" s="46"/>
      <c r="F10" s="46"/>
      <c r="G10" s="46"/>
      <c r="H10" s="47"/>
      <c r="I10" s="28" t="s">
        <v>164</v>
      </c>
    </row>
    <row r="11" spans="1:9" x14ac:dyDescent="0.4">
      <c r="A11" s="27" t="s">
        <v>148</v>
      </c>
      <c r="B11" s="27" t="s">
        <v>147</v>
      </c>
      <c r="C11" s="27" t="s">
        <v>148</v>
      </c>
      <c r="D11" s="27" t="s">
        <v>147</v>
      </c>
      <c r="E11" s="27" t="s">
        <v>148</v>
      </c>
      <c r="F11" s="27" t="s">
        <v>147</v>
      </c>
      <c r="G11" s="27" t="s">
        <v>148</v>
      </c>
      <c r="H11" s="27" t="s">
        <v>147</v>
      </c>
    </row>
    <row r="12" spans="1:9" x14ac:dyDescent="0.4">
      <c r="A12" s="26"/>
      <c r="B12" s="26"/>
      <c r="C12" s="26"/>
      <c r="D12" s="26"/>
      <c r="E12" s="26"/>
      <c r="F12" s="26"/>
      <c r="G12" s="26"/>
      <c r="H12" s="26"/>
    </row>
    <row r="13" spans="1:9" x14ac:dyDescent="0.4">
      <c r="A13" s="26"/>
      <c r="B13" s="26"/>
      <c r="C13" s="26"/>
      <c r="D13" s="26"/>
      <c r="E13" s="26"/>
      <c r="F13" s="26"/>
      <c r="G13" s="26"/>
      <c r="H13" s="26"/>
    </row>
    <row r="15" spans="1:9" x14ac:dyDescent="0.4">
      <c r="A15" s="31" t="s">
        <v>142</v>
      </c>
      <c r="B15" s="31"/>
      <c r="C15" s="31"/>
      <c r="D15" s="31"/>
      <c r="E15" s="31"/>
      <c r="F15" s="31"/>
      <c r="G15" s="31"/>
      <c r="H15" s="31"/>
    </row>
    <row r="16" spans="1:9" x14ac:dyDescent="0.4">
      <c r="A16" s="45"/>
      <c r="B16" s="46"/>
      <c r="C16" s="46"/>
      <c r="D16" s="46"/>
      <c r="E16" s="46"/>
      <c r="F16" s="46"/>
      <c r="G16" s="46"/>
      <c r="H16" s="47"/>
      <c r="I16" s="28" t="s">
        <v>164</v>
      </c>
    </row>
    <row r="17" spans="1:8" x14ac:dyDescent="0.4">
      <c r="A17" s="27" t="s">
        <v>148</v>
      </c>
      <c r="B17" s="27" t="s">
        <v>147</v>
      </c>
      <c r="C17" s="27" t="s">
        <v>148</v>
      </c>
      <c r="D17" s="27" t="s">
        <v>147</v>
      </c>
      <c r="E17" s="27" t="s">
        <v>148</v>
      </c>
      <c r="F17" s="27" t="s">
        <v>147</v>
      </c>
      <c r="G17" s="27" t="s">
        <v>148</v>
      </c>
      <c r="H17" s="27" t="s">
        <v>147</v>
      </c>
    </row>
    <row r="18" spans="1:8" x14ac:dyDescent="0.4">
      <c r="A18" s="26"/>
      <c r="B18" s="26"/>
      <c r="C18" s="26"/>
      <c r="D18" s="26"/>
      <c r="E18" s="26"/>
      <c r="F18" s="26"/>
      <c r="G18" s="26"/>
      <c r="H18" s="26"/>
    </row>
    <row r="19" spans="1:8" x14ac:dyDescent="0.4">
      <c r="A19" s="26"/>
      <c r="B19" s="26"/>
      <c r="C19" s="26"/>
      <c r="D19" s="26"/>
      <c r="E19" s="26"/>
      <c r="F19" s="26"/>
      <c r="G19" s="26"/>
      <c r="H19" s="26"/>
    </row>
  </sheetData>
  <mergeCells count="7">
    <mergeCell ref="A4:H4"/>
    <mergeCell ref="A10:H10"/>
    <mergeCell ref="A16:H16"/>
    <mergeCell ref="A15:H15"/>
    <mergeCell ref="A1:H1"/>
    <mergeCell ref="A3:H3"/>
    <mergeCell ref="A9:H9"/>
  </mergeCells>
  <phoneticPr fontId="1"/>
  <dataValidations count="1">
    <dataValidation type="list" allowBlank="1" showInputMessage="1" showErrorMessage="1" sqref="A4:H4 A10:H10 A16:H16" xr:uid="{00000000-0002-0000-0800-000000000000}">
      <formula1>"いる,いない"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記入例（中学生）</vt:lpstr>
      <vt:lpstr>記入例（指導者）</vt:lpstr>
      <vt:lpstr>団体登録番号</vt:lpstr>
      <vt:lpstr>①基本情報</vt:lpstr>
      <vt:lpstr>②中学生（新規）</vt:lpstr>
      <vt:lpstr>③中学生（継続）</vt:lpstr>
      <vt:lpstr>④指導者（新規）</vt:lpstr>
      <vt:lpstr>⑤指導者（継続）</vt:lpstr>
      <vt:lpstr>⑥指導者（小連・高体連・社会人登録指導者）</vt:lpstr>
      <vt:lpstr>⑦退部・名前の変更</vt:lpstr>
      <vt:lpstr>⑧人数・金額確認表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151331</dc:creator>
  <cp:lastModifiedBy>gakko-2023</cp:lastModifiedBy>
  <dcterms:created xsi:type="dcterms:W3CDTF">2023-01-10T06:31:02Z</dcterms:created>
  <dcterms:modified xsi:type="dcterms:W3CDTF">2026-03-30T02:08:33Z</dcterms:modified>
</cp:coreProperties>
</file>